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atil\Documents\Kárpáti\levél\2021\O.1\2021\"/>
    </mc:Choice>
  </mc:AlternateContent>
  <workbookProtection workbookPassword="B1B4" lockStructure="1"/>
  <bookViews>
    <workbookView xWindow="-12" yWindow="-12" windowWidth="7200" windowHeight="13008" tabRatio="917"/>
  </bookViews>
  <sheets>
    <sheet name="7.2.8.a Oktatási napló" sheetId="18" r:id="rId1"/>
    <sheet name="7.2.8.a Adatok" sheetId="19" r:id="rId2"/>
    <sheet name="7.2.8.b Oktatási napló" sheetId="27" r:id="rId3"/>
    <sheet name="7.2.8.b Adatok" sheetId="28" r:id="rId4"/>
    <sheet name="RID_igazolashoz (2)" sheetId="29" state="hidden" r:id="rId5"/>
    <sheet name="tipus" sheetId="30" state="hidden" r:id="rId6"/>
    <sheet name="ceg" sheetId="31" state="hidden" r:id="rId7"/>
    <sheet name="kod" sheetId="32" state="hidden" r:id="rId8"/>
    <sheet name="oktatas típusa" sheetId="33" state="hidden" r:id="rId9"/>
    <sheet name="temakor" sheetId="34" state="hidden" r:id="rId10"/>
    <sheet name="vasutvallalat" sheetId="35" state="hidden" r:id="rId11"/>
    <sheet name="helyszín" sheetId="36" state="hidden" r:id="rId12"/>
    <sheet name="7.2.8.c Oktatási napló" sheetId="25" r:id="rId13"/>
    <sheet name="7.2.8.c Adatok" sheetId="26" r:id="rId14"/>
    <sheet name="RID_igazolashoz" sheetId="20" state="hidden" r:id="rId15"/>
    <sheet name="típus" sheetId="21" state="hidden" r:id="rId16"/>
    <sheet name="témakör" sheetId="22" state="hidden" r:id="rId17"/>
  </sheets>
  <externalReferences>
    <externalReference r:id="rId18"/>
  </externalReferences>
  <definedNames>
    <definedName name="ceg">ceg!$A$1:$B$23</definedName>
    <definedName name="kod">kod!$A$1:$A$3</definedName>
    <definedName name="_xlnm.Print_Area" localSheetId="0">'7.2.8.a Oktatási napló'!$A$1:$AF$162</definedName>
    <definedName name="_xlnm.Print_Area" localSheetId="2">'7.2.8.b Oktatási napló'!$A$1:$AF$162</definedName>
    <definedName name="_xlnm.Print_Area" localSheetId="12">'7.2.8.c Oktatási napló'!$A$1:$AF$162</definedName>
    <definedName name="tipus">tipus!$B$1:$B$43</definedName>
    <definedName name="tipus_">[1]tipus!$A$1:$A$43</definedName>
    <definedName name="vallalat">ceg!$B$1:$B$23</definedName>
    <definedName name="vallalat_teljes">[1]ceg!$A$1:$A$23</definedName>
  </definedNames>
  <calcPr calcId="162913"/>
</workbook>
</file>

<file path=xl/calcChain.xml><?xml version="1.0" encoding="utf-8"?>
<calcChain xmlns="http://schemas.openxmlformats.org/spreadsheetml/2006/main">
  <c r="J69" i="29" l="1"/>
  <c r="I69" i="29"/>
  <c r="H69" i="29"/>
  <c r="G69" i="29"/>
  <c r="F69" i="29"/>
  <c r="E69" i="29"/>
  <c r="D69" i="29"/>
  <c r="C69" i="29"/>
  <c r="B69" i="29"/>
  <c r="J68" i="29"/>
  <c r="I68" i="29"/>
  <c r="H68" i="29"/>
  <c r="G68" i="29"/>
  <c r="F68" i="29"/>
  <c r="E68" i="29"/>
  <c r="D68" i="29"/>
  <c r="C68" i="29"/>
  <c r="B68" i="29"/>
  <c r="J67" i="29"/>
  <c r="I67" i="29"/>
  <c r="H67" i="29"/>
  <c r="G67" i="29"/>
  <c r="F67" i="29"/>
  <c r="E67" i="29"/>
  <c r="D67" i="29"/>
  <c r="C67" i="29"/>
  <c r="B67" i="29"/>
  <c r="J66" i="29"/>
  <c r="I66" i="29"/>
  <c r="H66" i="29"/>
  <c r="G66" i="29"/>
  <c r="F66" i="29"/>
  <c r="E66" i="29"/>
  <c r="D66" i="29"/>
  <c r="C66" i="29"/>
  <c r="B66" i="29"/>
  <c r="J65" i="29"/>
  <c r="I65" i="29"/>
  <c r="H65" i="29"/>
  <c r="G65" i="29"/>
  <c r="F65" i="29"/>
  <c r="E65" i="29"/>
  <c r="D65" i="29"/>
  <c r="C65" i="29"/>
  <c r="B65" i="29"/>
  <c r="J64" i="29"/>
  <c r="I64" i="29"/>
  <c r="H64" i="29"/>
  <c r="G64" i="29"/>
  <c r="F64" i="29"/>
  <c r="E64" i="29"/>
  <c r="D64" i="29"/>
  <c r="C64" i="29"/>
  <c r="B64" i="29"/>
  <c r="J63" i="29"/>
  <c r="I63" i="29"/>
  <c r="H63" i="29"/>
  <c r="G63" i="29"/>
  <c r="F63" i="29"/>
  <c r="E63" i="29"/>
  <c r="D63" i="29"/>
  <c r="C63" i="29"/>
  <c r="B63" i="29"/>
  <c r="J62" i="29"/>
  <c r="I62" i="29"/>
  <c r="H62" i="29"/>
  <c r="G62" i="29"/>
  <c r="F62" i="29"/>
  <c r="E62" i="29"/>
  <c r="D62" i="29"/>
  <c r="C62" i="29"/>
  <c r="B62" i="29"/>
  <c r="J61" i="29"/>
  <c r="I61" i="29"/>
  <c r="H61" i="29"/>
  <c r="G61" i="29"/>
  <c r="F61" i="29"/>
  <c r="E61" i="29"/>
  <c r="D61" i="29"/>
  <c r="C61" i="29"/>
  <c r="B61" i="29"/>
  <c r="J60" i="29"/>
  <c r="I60" i="29"/>
  <c r="H60" i="29"/>
  <c r="G60" i="29"/>
  <c r="F60" i="29"/>
  <c r="E60" i="29"/>
  <c r="D60" i="29"/>
  <c r="C60" i="29"/>
  <c r="B60" i="29"/>
  <c r="J59" i="29"/>
  <c r="I59" i="29"/>
  <c r="H59" i="29"/>
  <c r="G59" i="29"/>
  <c r="F59" i="29"/>
  <c r="E59" i="29"/>
  <c r="D59" i="29"/>
  <c r="C59" i="29"/>
  <c r="B59" i="29"/>
  <c r="J58" i="29"/>
  <c r="I58" i="29"/>
  <c r="H58" i="29"/>
  <c r="G58" i="29"/>
  <c r="F58" i="29"/>
  <c r="E58" i="29"/>
  <c r="D58" i="29"/>
  <c r="C58" i="29"/>
  <c r="B58" i="29"/>
  <c r="J57" i="29"/>
  <c r="I57" i="29"/>
  <c r="H57" i="29"/>
  <c r="G57" i="29"/>
  <c r="F57" i="29"/>
  <c r="E57" i="29"/>
  <c r="D57" i="29"/>
  <c r="C57" i="29"/>
  <c r="B57" i="29"/>
  <c r="J56" i="29"/>
  <c r="I56" i="29"/>
  <c r="H56" i="29"/>
  <c r="G56" i="29"/>
  <c r="F56" i="29"/>
  <c r="E56" i="29"/>
  <c r="D56" i="29"/>
  <c r="C56" i="29"/>
  <c r="B56" i="29"/>
  <c r="J55" i="29"/>
  <c r="I55" i="29"/>
  <c r="H55" i="29"/>
  <c r="G55" i="29"/>
  <c r="F55" i="29"/>
  <c r="E55" i="29"/>
  <c r="D55" i="29"/>
  <c r="C55" i="29"/>
  <c r="B55" i="29"/>
  <c r="J54" i="29"/>
  <c r="I54" i="29"/>
  <c r="H54" i="29"/>
  <c r="G54" i="29"/>
  <c r="F54" i="29"/>
  <c r="E54" i="29"/>
  <c r="D54" i="29"/>
  <c r="C54" i="29"/>
  <c r="B54" i="29"/>
  <c r="J53" i="29"/>
  <c r="I53" i="29"/>
  <c r="H53" i="29"/>
  <c r="G53" i="29"/>
  <c r="F53" i="29"/>
  <c r="E53" i="29"/>
  <c r="D53" i="29"/>
  <c r="C53" i="29"/>
  <c r="B53" i="29"/>
  <c r="J52" i="29"/>
  <c r="I52" i="29"/>
  <c r="H52" i="29"/>
  <c r="G52" i="29"/>
  <c r="F52" i="29"/>
  <c r="E52" i="29"/>
  <c r="D52" i="29"/>
  <c r="C52" i="29"/>
  <c r="B52" i="29"/>
  <c r="J51" i="29"/>
  <c r="I51" i="29"/>
  <c r="H51" i="29"/>
  <c r="G51" i="29"/>
  <c r="F51" i="29"/>
  <c r="E51" i="29"/>
  <c r="D51" i="29"/>
  <c r="C51" i="29"/>
  <c r="B51" i="29"/>
  <c r="J50" i="29"/>
  <c r="I50" i="29"/>
  <c r="H50" i="29"/>
  <c r="G50" i="29"/>
  <c r="F50" i="29"/>
  <c r="E50" i="29"/>
  <c r="D50" i="29"/>
  <c r="C50" i="29"/>
  <c r="B50" i="29"/>
  <c r="J49" i="29"/>
  <c r="I49" i="29"/>
  <c r="H49" i="29"/>
  <c r="G49" i="29"/>
  <c r="F49" i="29"/>
  <c r="E49" i="29"/>
  <c r="D49" i="29"/>
  <c r="C49" i="29"/>
  <c r="B49" i="29"/>
  <c r="J48" i="29"/>
  <c r="I48" i="29"/>
  <c r="H48" i="29"/>
  <c r="G48" i="29"/>
  <c r="F48" i="29"/>
  <c r="E48" i="29"/>
  <c r="D48" i="29"/>
  <c r="C48" i="29"/>
  <c r="B48" i="29"/>
  <c r="J47" i="29"/>
  <c r="I47" i="29"/>
  <c r="H47" i="29"/>
  <c r="G47" i="29"/>
  <c r="F47" i="29"/>
  <c r="E47" i="29"/>
  <c r="D47" i="29"/>
  <c r="C47" i="29"/>
  <c r="B47" i="29"/>
  <c r="J46" i="29"/>
  <c r="I46" i="29"/>
  <c r="H46" i="29"/>
  <c r="G46" i="29"/>
  <c r="F46" i="29"/>
  <c r="E46" i="29"/>
  <c r="D46" i="29"/>
  <c r="C46" i="29"/>
  <c r="B46" i="29"/>
  <c r="J45" i="29"/>
  <c r="I45" i="29"/>
  <c r="H45" i="29"/>
  <c r="G45" i="29"/>
  <c r="F45" i="29"/>
  <c r="E45" i="29"/>
  <c r="D45" i="29"/>
  <c r="C45" i="29"/>
  <c r="B45" i="29"/>
  <c r="J44" i="29"/>
  <c r="I44" i="29"/>
  <c r="H44" i="29"/>
  <c r="G44" i="29"/>
  <c r="F44" i="29"/>
  <c r="E44" i="29"/>
  <c r="D44" i="29"/>
  <c r="C44" i="29"/>
  <c r="B44" i="29"/>
  <c r="J43" i="29"/>
  <c r="I43" i="29"/>
  <c r="H43" i="29"/>
  <c r="G43" i="29"/>
  <c r="F43" i="29"/>
  <c r="E43" i="29"/>
  <c r="D43" i="29"/>
  <c r="C43" i="29"/>
  <c r="B43" i="29"/>
  <c r="J42" i="29"/>
  <c r="I42" i="29"/>
  <c r="H42" i="29"/>
  <c r="G42" i="29"/>
  <c r="F42" i="29"/>
  <c r="E42" i="29"/>
  <c r="D42" i="29"/>
  <c r="C42" i="29"/>
  <c r="B42" i="29"/>
  <c r="J41" i="29"/>
  <c r="I41" i="29"/>
  <c r="H41" i="29"/>
  <c r="G41" i="29"/>
  <c r="F41" i="29"/>
  <c r="E41" i="29"/>
  <c r="D41" i="29"/>
  <c r="C41" i="29"/>
  <c r="B41" i="29"/>
  <c r="J40" i="29"/>
  <c r="I40" i="29"/>
  <c r="H40" i="29"/>
  <c r="G40" i="29"/>
  <c r="F40" i="29"/>
  <c r="E40" i="29"/>
  <c r="D40" i="29"/>
  <c r="C40" i="29"/>
  <c r="B40" i="29"/>
  <c r="J39" i="29"/>
  <c r="I39" i="29"/>
  <c r="H39" i="29"/>
  <c r="G39" i="29"/>
  <c r="F39" i="29"/>
  <c r="E39" i="29"/>
  <c r="D39" i="29"/>
  <c r="C39" i="29"/>
  <c r="B39" i="29"/>
  <c r="J38" i="29"/>
  <c r="I38" i="29"/>
  <c r="H38" i="29"/>
  <c r="G38" i="29"/>
  <c r="F38" i="29"/>
  <c r="E38" i="29"/>
  <c r="D38" i="29"/>
  <c r="C38" i="29"/>
  <c r="B38" i="29"/>
  <c r="J37" i="29"/>
  <c r="I37" i="29"/>
  <c r="H37" i="29"/>
  <c r="G37" i="29"/>
  <c r="F37" i="29"/>
  <c r="E37" i="29"/>
  <c r="D37" i="29"/>
  <c r="C37" i="29"/>
  <c r="B37" i="29"/>
  <c r="J36" i="29"/>
  <c r="I36" i="29"/>
  <c r="H36" i="29"/>
  <c r="G36" i="29"/>
  <c r="F36" i="29"/>
  <c r="E36" i="29"/>
  <c r="D36" i="29"/>
  <c r="C36" i="29"/>
  <c r="B36" i="29"/>
  <c r="J35" i="29"/>
  <c r="I35" i="29"/>
  <c r="H35" i="29"/>
  <c r="G35" i="29"/>
  <c r="F35" i="29"/>
  <c r="E35" i="29"/>
  <c r="D35" i="29"/>
  <c r="C35" i="29"/>
  <c r="B35" i="29"/>
  <c r="J34" i="29"/>
  <c r="I34" i="29"/>
  <c r="H34" i="29"/>
  <c r="G34" i="29"/>
  <c r="F34" i="29"/>
  <c r="E34" i="29"/>
  <c r="D34" i="29"/>
  <c r="C34" i="29"/>
  <c r="B34" i="29"/>
  <c r="J33" i="29"/>
  <c r="I33" i="29"/>
  <c r="H33" i="29"/>
  <c r="G33" i="29"/>
  <c r="F33" i="29"/>
  <c r="E33" i="29"/>
  <c r="D33" i="29"/>
  <c r="C33" i="29"/>
  <c r="B33" i="29"/>
  <c r="J32" i="29"/>
  <c r="I32" i="29"/>
  <c r="H32" i="29"/>
  <c r="G32" i="29"/>
  <c r="F32" i="29"/>
  <c r="E32" i="29"/>
  <c r="D32" i="29"/>
  <c r="C32" i="29"/>
  <c r="B32" i="29"/>
  <c r="J31" i="29"/>
  <c r="I31" i="29"/>
  <c r="H31" i="29"/>
  <c r="G31" i="29"/>
  <c r="F31" i="29"/>
  <c r="E31" i="29"/>
  <c r="D31" i="29"/>
  <c r="C31" i="29"/>
  <c r="B31" i="29"/>
  <c r="J30" i="29"/>
  <c r="I30" i="29"/>
  <c r="H30" i="29"/>
  <c r="G30" i="29"/>
  <c r="F30" i="29"/>
  <c r="E30" i="29"/>
  <c r="D30" i="29"/>
  <c r="C30" i="29"/>
  <c r="B30" i="29"/>
  <c r="J29" i="29"/>
  <c r="I29" i="29"/>
  <c r="H29" i="29"/>
  <c r="G29" i="29"/>
  <c r="F29" i="29"/>
  <c r="E29" i="29"/>
  <c r="D29" i="29"/>
  <c r="C29" i="29"/>
  <c r="B29" i="29"/>
  <c r="J28" i="29"/>
  <c r="I28" i="29"/>
  <c r="H28" i="29"/>
  <c r="G28" i="29"/>
  <c r="F28" i="29"/>
  <c r="E28" i="29"/>
  <c r="D28" i="29"/>
  <c r="C28" i="29"/>
  <c r="B28" i="29"/>
  <c r="J27" i="29"/>
  <c r="I27" i="29"/>
  <c r="H27" i="29"/>
  <c r="G27" i="29"/>
  <c r="F27" i="29"/>
  <c r="E27" i="29"/>
  <c r="D27" i="29"/>
  <c r="C27" i="29"/>
  <c r="B27" i="29"/>
  <c r="J26" i="29"/>
  <c r="I26" i="29"/>
  <c r="H26" i="29"/>
  <c r="G26" i="29"/>
  <c r="F26" i="29"/>
  <c r="E26" i="29"/>
  <c r="D26" i="29"/>
  <c r="C26" i="29"/>
  <c r="B26" i="29"/>
  <c r="J25" i="29"/>
  <c r="I25" i="29"/>
  <c r="H25" i="29"/>
  <c r="G25" i="29"/>
  <c r="F25" i="29"/>
  <c r="E25" i="29"/>
  <c r="D25" i="29"/>
  <c r="C25" i="29"/>
  <c r="B25" i="29"/>
  <c r="J24" i="29"/>
  <c r="I24" i="29"/>
  <c r="H24" i="29"/>
  <c r="G24" i="29"/>
  <c r="F24" i="29"/>
  <c r="E24" i="29"/>
  <c r="D24" i="29"/>
  <c r="C24" i="29"/>
  <c r="B24" i="29"/>
  <c r="C14" i="28"/>
  <c r="H138" i="27" s="1"/>
  <c r="C12" i="28"/>
  <c r="E4" i="28"/>
  <c r="AC113" i="27" s="1"/>
  <c r="E3" i="28"/>
  <c r="AA113" i="27" s="1"/>
  <c r="L159" i="27"/>
  <c r="S155" i="27"/>
  <c r="N155" i="27"/>
  <c r="J155" i="27"/>
  <c r="B155" i="27"/>
  <c r="S154" i="27"/>
  <c r="N154" i="27"/>
  <c r="J154" i="27"/>
  <c r="B154" i="27"/>
  <c r="S153" i="27"/>
  <c r="N153" i="27"/>
  <c r="J153" i="27"/>
  <c r="B153" i="27"/>
  <c r="S152" i="27"/>
  <c r="N152" i="27"/>
  <c r="J152" i="27"/>
  <c r="B152" i="27"/>
  <c r="S151" i="27"/>
  <c r="N151" i="27"/>
  <c r="J151" i="27"/>
  <c r="B151" i="27"/>
  <c r="S150" i="27"/>
  <c r="N150" i="27"/>
  <c r="J150" i="27"/>
  <c r="B150" i="27"/>
  <c r="S149" i="27"/>
  <c r="N149" i="27"/>
  <c r="J149" i="27"/>
  <c r="B149" i="27"/>
  <c r="S148" i="27"/>
  <c r="N148" i="27"/>
  <c r="J148" i="27"/>
  <c r="B148" i="27"/>
  <c r="S147" i="27"/>
  <c r="N147" i="27"/>
  <c r="J147" i="27"/>
  <c r="B147" i="27"/>
  <c r="S146" i="27"/>
  <c r="N146" i="27"/>
  <c r="J146" i="27"/>
  <c r="B146" i="27"/>
  <c r="S145" i="27"/>
  <c r="N145" i="27"/>
  <c r="J145" i="27"/>
  <c r="B145" i="27"/>
  <c r="S144" i="27"/>
  <c r="N144" i="27"/>
  <c r="J144" i="27"/>
  <c r="B144" i="27"/>
  <c r="S143" i="27"/>
  <c r="N143" i="27"/>
  <c r="J143" i="27"/>
  <c r="B143" i="27"/>
  <c r="S142" i="27"/>
  <c r="N142" i="27"/>
  <c r="J142" i="27"/>
  <c r="B142" i="27"/>
  <c r="S141" i="27"/>
  <c r="N141" i="27"/>
  <c r="J141" i="27"/>
  <c r="B141" i="27"/>
  <c r="E137" i="27"/>
  <c r="A125" i="27"/>
  <c r="G120" i="27"/>
  <c r="AE118" i="27"/>
  <c r="AB118" i="27"/>
  <c r="Q118" i="27"/>
  <c r="L118" i="27"/>
  <c r="G118" i="27"/>
  <c r="Q117" i="27"/>
  <c r="L117" i="27"/>
  <c r="G117" i="27"/>
  <c r="G116" i="27"/>
  <c r="G115" i="27"/>
  <c r="Y113" i="27"/>
  <c r="AE111" i="27"/>
  <c r="C109" i="27"/>
  <c r="L105" i="27"/>
  <c r="R103" i="27"/>
  <c r="L103" i="27"/>
  <c r="F103" i="27"/>
  <c r="S101" i="27"/>
  <c r="N101" i="27"/>
  <c r="J101" i="27"/>
  <c r="B101" i="27"/>
  <c r="S100" i="27"/>
  <c r="N100" i="27"/>
  <c r="J100" i="27"/>
  <c r="B100" i="27"/>
  <c r="S99" i="27"/>
  <c r="N99" i="27"/>
  <c r="J99" i="27"/>
  <c r="B99" i="27"/>
  <c r="S98" i="27"/>
  <c r="N98" i="27"/>
  <c r="J98" i="27"/>
  <c r="B98" i="27"/>
  <c r="S97" i="27"/>
  <c r="N97" i="27"/>
  <c r="J97" i="27"/>
  <c r="B97" i="27"/>
  <c r="S96" i="27"/>
  <c r="N96" i="27"/>
  <c r="J96" i="27"/>
  <c r="B96" i="27"/>
  <c r="S95" i="27"/>
  <c r="N95" i="27"/>
  <c r="J95" i="27"/>
  <c r="B95" i="27"/>
  <c r="S94" i="27"/>
  <c r="N94" i="27"/>
  <c r="J94" i="27"/>
  <c r="B94" i="27"/>
  <c r="S93" i="27"/>
  <c r="N93" i="27"/>
  <c r="J93" i="27"/>
  <c r="B93" i="27"/>
  <c r="S92" i="27"/>
  <c r="N92" i="27"/>
  <c r="J92" i="27"/>
  <c r="B92" i="27"/>
  <c r="S91" i="27"/>
  <c r="N91" i="27"/>
  <c r="J91" i="27"/>
  <c r="B91" i="27"/>
  <c r="S90" i="27"/>
  <c r="N90" i="27"/>
  <c r="J90" i="27"/>
  <c r="B90" i="27"/>
  <c r="S89" i="27"/>
  <c r="N89" i="27"/>
  <c r="J89" i="27"/>
  <c r="B89" i="27"/>
  <c r="S88" i="27"/>
  <c r="N88" i="27"/>
  <c r="J88" i="27"/>
  <c r="B88" i="27"/>
  <c r="S87" i="27"/>
  <c r="N87" i="27"/>
  <c r="J87" i="27"/>
  <c r="B87" i="27"/>
  <c r="E83" i="27"/>
  <c r="A71" i="27"/>
  <c r="G66" i="27"/>
  <c r="AE64" i="27"/>
  <c r="AB64" i="27"/>
  <c r="Q64" i="27"/>
  <c r="L64" i="27"/>
  <c r="G64" i="27"/>
  <c r="Q63" i="27"/>
  <c r="L63" i="27"/>
  <c r="G63" i="27"/>
  <c r="G62" i="27"/>
  <c r="G61" i="27"/>
  <c r="Y59" i="27"/>
  <c r="AE57" i="27"/>
  <c r="C55" i="27"/>
  <c r="L51" i="27"/>
  <c r="R49" i="27"/>
  <c r="L49" i="27"/>
  <c r="F49" i="27"/>
  <c r="S47" i="27"/>
  <c r="N47" i="27"/>
  <c r="J47" i="27"/>
  <c r="B47" i="27"/>
  <c r="S46" i="27"/>
  <c r="N46" i="27"/>
  <c r="J46" i="27"/>
  <c r="B46" i="27"/>
  <c r="S45" i="27"/>
  <c r="N45" i="27"/>
  <c r="J45" i="27"/>
  <c r="B45" i="27"/>
  <c r="S44" i="27"/>
  <c r="N44" i="27"/>
  <c r="J44" i="27"/>
  <c r="B44" i="27"/>
  <c r="S43" i="27"/>
  <c r="N43" i="27"/>
  <c r="J43" i="27"/>
  <c r="B43" i="27"/>
  <c r="S42" i="27"/>
  <c r="N42" i="27"/>
  <c r="J42" i="27"/>
  <c r="B42" i="27"/>
  <c r="S41" i="27"/>
  <c r="N41" i="27"/>
  <c r="J41" i="27"/>
  <c r="B41" i="27"/>
  <c r="S40" i="27"/>
  <c r="N40" i="27"/>
  <c r="J40" i="27"/>
  <c r="B40" i="27"/>
  <c r="S39" i="27"/>
  <c r="N39" i="27"/>
  <c r="J39" i="27"/>
  <c r="B39" i="27"/>
  <c r="S38" i="27"/>
  <c r="N38" i="27"/>
  <c r="J38" i="27"/>
  <c r="B38" i="27"/>
  <c r="S37" i="27"/>
  <c r="N37" i="27"/>
  <c r="J37" i="27"/>
  <c r="B37" i="27"/>
  <c r="S36" i="27"/>
  <c r="N36" i="27"/>
  <c r="J36" i="27"/>
  <c r="B36" i="27"/>
  <c r="S35" i="27"/>
  <c r="N35" i="27"/>
  <c r="J35" i="27"/>
  <c r="B35" i="27"/>
  <c r="S34" i="27"/>
  <c r="N34" i="27"/>
  <c r="J34" i="27"/>
  <c r="B34" i="27"/>
  <c r="S33" i="27"/>
  <c r="N33" i="27"/>
  <c r="J33" i="27"/>
  <c r="B33" i="27"/>
  <c r="H30" i="27"/>
  <c r="E29" i="27"/>
  <c r="A17" i="27"/>
  <c r="G13" i="27"/>
  <c r="G67" i="27" s="1"/>
  <c r="G121" i="27" s="1"/>
  <c r="G12" i="27"/>
  <c r="AE10" i="27"/>
  <c r="AB10" i="27"/>
  <c r="Q10" i="27"/>
  <c r="L10" i="27"/>
  <c r="G10" i="27"/>
  <c r="Q9" i="27"/>
  <c r="L9" i="27"/>
  <c r="G9" i="27"/>
  <c r="G8" i="27"/>
  <c r="G7" i="27"/>
  <c r="AC5" i="27"/>
  <c r="Y5" i="27"/>
  <c r="AE3" i="27"/>
  <c r="C15" i="26"/>
  <c r="Q138" i="25" s="1"/>
  <c r="C13" i="26"/>
  <c r="AB64" i="25" s="1"/>
  <c r="L159" i="25"/>
  <c r="S155" i="25"/>
  <c r="N155" i="25"/>
  <c r="J155" i="25"/>
  <c r="B155" i="25"/>
  <c r="S154" i="25"/>
  <c r="N154" i="25"/>
  <c r="J154" i="25"/>
  <c r="B154" i="25"/>
  <c r="S153" i="25"/>
  <c r="N153" i="25"/>
  <c r="J153" i="25"/>
  <c r="B153" i="25"/>
  <c r="S152" i="25"/>
  <c r="N152" i="25"/>
  <c r="J152" i="25"/>
  <c r="B152" i="25"/>
  <c r="S151" i="25"/>
  <c r="N151" i="25"/>
  <c r="J151" i="25"/>
  <c r="B151" i="25"/>
  <c r="S150" i="25"/>
  <c r="N150" i="25"/>
  <c r="J150" i="25"/>
  <c r="B150" i="25"/>
  <c r="S149" i="25"/>
  <c r="N149" i="25"/>
  <c r="J149" i="25"/>
  <c r="B149" i="25"/>
  <c r="S148" i="25"/>
  <c r="N148" i="25"/>
  <c r="J148" i="25"/>
  <c r="B148" i="25"/>
  <c r="S147" i="25"/>
  <c r="N147" i="25"/>
  <c r="J147" i="25"/>
  <c r="B147" i="25"/>
  <c r="S146" i="25"/>
  <c r="N146" i="25"/>
  <c r="J146" i="25"/>
  <c r="B146" i="25"/>
  <c r="S145" i="25"/>
  <c r="N145" i="25"/>
  <c r="J145" i="25"/>
  <c r="B145" i="25"/>
  <c r="S144" i="25"/>
  <c r="N144" i="25"/>
  <c r="J144" i="25"/>
  <c r="B144" i="25"/>
  <c r="S143" i="25"/>
  <c r="N143" i="25"/>
  <c r="J143" i="25"/>
  <c r="B143" i="25"/>
  <c r="S142" i="25"/>
  <c r="N142" i="25"/>
  <c r="J142" i="25"/>
  <c r="B142" i="25"/>
  <c r="S141" i="25"/>
  <c r="N141" i="25"/>
  <c r="J141" i="25"/>
  <c r="B141" i="25"/>
  <c r="H138" i="25"/>
  <c r="E137" i="25"/>
  <c r="A125" i="25"/>
  <c r="G121" i="25"/>
  <c r="G120" i="25"/>
  <c r="G119" i="25"/>
  <c r="AE118" i="25"/>
  <c r="Q118" i="25"/>
  <c r="L118" i="25"/>
  <c r="G118" i="25"/>
  <c r="Q117" i="25"/>
  <c r="L117" i="25"/>
  <c r="G117" i="25"/>
  <c r="G116" i="25"/>
  <c r="G115" i="25"/>
  <c r="AC111" i="25"/>
  <c r="AA111" i="25"/>
  <c r="S109" i="25"/>
  <c r="C109" i="25"/>
  <c r="L105" i="25"/>
  <c r="R103" i="25"/>
  <c r="L103" i="25"/>
  <c r="F103" i="25"/>
  <c r="S101" i="25"/>
  <c r="N101" i="25"/>
  <c r="J101" i="25"/>
  <c r="B101" i="25"/>
  <c r="S100" i="25"/>
  <c r="N100" i="25"/>
  <c r="J100" i="25"/>
  <c r="B100" i="25"/>
  <c r="S99" i="25"/>
  <c r="N99" i="25"/>
  <c r="J99" i="25"/>
  <c r="B99" i="25"/>
  <c r="S98" i="25"/>
  <c r="N98" i="25"/>
  <c r="J98" i="25"/>
  <c r="B98" i="25"/>
  <c r="S97" i="25"/>
  <c r="N97" i="25"/>
  <c r="J97" i="25"/>
  <c r="B97" i="25"/>
  <c r="S96" i="25"/>
  <c r="N96" i="25"/>
  <c r="J96" i="25"/>
  <c r="B96" i="25"/>
  <c r="S95" i="25"/>
  <c r="N95" i="25"/>
  <c r="J95" i="25"/>
  <c r="B95" i="25"/>
  <c r="S94" i="25"/>
  <c r="N94" i="25"/>
  <c r="J94" i="25"/>
  <c r="B94" i="25"/>
  <c r="S93" i="25"/>
  <c r="N93" i="25"/>
  <c r="J93" i="25"/>
  <c r="B93" i="25"/>
  <c r="S92" i="25"/>
  <c r="N92" i="25"/>
  <c r="J92" i="25"/>
  <c r="B92" i="25"/>
  <c r="S91" i="25"/>
  <c r="N91" i="25"/>
  <c r="J91" i="25"/>
  <c r="B91" i="25"/>
  <c r="S90" i="25"/>
  <c r="N90" i="25"/>
  <c r="J90" i="25"/>
  <c r="B90" i="25"/>
  <c r="S89" i="25"/>
  <c r="N89" i="25"/>
  <c r="J89" i="25"/>
  <c r="B89" i="25"/>
  <c r="S88" i="25"/>
  <c r="N88" i="25"/>
  <c r="J88" i="25"/>
  <c r="B88" i="25"/>
  <c r="S87" i="25"/>
  <c r="N87" i="25"/>
  <c r="J87" i="25"/>
  <c r="B87" i="25"/>
  <c r="H84" i="25"/>
  <c r="E83" i="25"/>
  <c r="A71" i="25"/>
  <c r="G67" i="25"/>
  <c r="G66" i="25"/>
  <c r="G65" i="25"/>
  <c r="AE64" i="25"/>
  <c r="Q64" i="25"/>
  <c r="L64" i="25"/>
  <c r="G64" i="25"/>
  <c r="Q63" i="25"/>
  <c r="L63" i="25"/>
  <c r="G63" i="25"/>
  <c r="G62" i="25"/>
  <c r="G61" i="25"/>
  <c r="AC57" i="25"/>
  <c r="AA57" i="25"/>
  <c r="S55" i="25"/>
  <c r="C55" i="25"/>
  <c r="L51" i="25"/>
  <c r="R49" i="25"/>
  <c r="L49" i="25"/>
  <c r="F49" i="25"/>
  <c r="S47" i="25"/>
  <c r="N47" i="25"/>
  <c r="J47" i="25"/>
  <c r="B47" i="25"/>
  <c r="S46" i="25"/>
  <c r="N46" i="25"/>
  <c r="J46" i="25"/>
  <c r="B46" i="25"/>
  <c r="S45" i="25"/>
  <c r="N45" i="25"/>
  <c r="J45" i="25"/>
  <c r="B45" i="25"/>
  <c r="S44" i="25"/>
  <c r="N44" i="25"/>
  <c r="J44" i="25"/>
  <c r="B44" i="25"/>
  <c r="S43" i="25"/>
  <c r="N43" i="25"/>
  <c r="J43" i="25"/>
  <c r="B43" i="25"/>
  <c r="S42" i="25"/>
  <c r="N42" i="25"/>
  <c r="J42" i="25"/>
  <c r="B42" i="25"/>
  <c r="S41" i="25"/>
  <c r="N41" i="25"/>
  <c r="J41" i="25"/>
  <c r="B41" i="25"/>
  <c r="S40" i="25"/>
  <c r="N40" i="25"/>
  <c r="J40" i="25"/>
  <c r="B40" i="25"/>
  <c r="S39" i="25"/>
  <c r="N39" i="25"/>
  <c r="J39" i="25"/>
  <c r="B39" i="25"/>
  <c r="S38" i="25"/>
  <c r="N38" i="25"/>
  <c r="J38" i="25"/>
  <c r="B38" i="25"/>
  <c r="S37" i="25"/>
  <c r="N37" i="25"/>
  <c r="J37" i="25"/>
  <c r="B37" i="25"/>
  <c r="S36" i="25"/>
  <c r="N36" i="25"/>
  <c r="J36" i="25"/>
  <c r="B36" i="25"/>
  <c r="S35" i="25"/>
  <c r="N35" i="25"/>
  <c r="J35" i="25"/>
  <c r="B35" i="25"/>
  <c r="S34" i="25"/>
  <c r="N34" i="25"/>
  <c r="J34" i="25"/>
  <c r="B34" i="25"/>
  <c r="S33" i="25"/>
  <c r="N33" i="25"/>
  <c r="J33" i="25"/>
  <c r="B33" i="25"/>
  <c r="Q30" i="25"/>
  <c r="H30" i="25"/>
  <c r="E29" i="25"/>
  <c r="A17" i="25"/>
  <c r="G13" i="25"/>
  <c r="G12" i="25"/>
  <c r="G11" i="25"/>
  <c r="AE10" i="25"/>
  <c r="Q10" i="25"/>
  <c r="L10" i="25"/>
  <c r="G10" i="25"/>
  <c r="Q9" i="25"/>
  <c r="L9" i="25"/>
  <c r="G9" i="25"/>
  <c r="G8" i="25"/>
  <c r="G7" i="25"/>
  <c r="AC3" i="25"/>
  <c r="AA3" i="25"/>
  <c r="S1" i="25"/>
  <c r="Q84" i="25" l="1"/>
  <c r="AA59" i="27"/>
  <c r="AA5" i="27"/>
  <c r="AC59" i="27"/>
  <c r="AB10" i="25"/>
  <c r="Q30" i="27"/>
  <c r="H84" i="27"/>
  <c r="Q84" i="27"/>
  <c r="Q138" i="27"/>
  <c r="AB118" i="25"/>
  <c r="AC111" i="18" l="1"/>
  <c r="AA111" i="18"/>
  <c r="AC57" i="18"/>
  <c r="AA57" i="18"/>
  <c r="AC3" i="18"/>
  <c r="AA3" i="18"/>
  <c r="AA110" i="18" l="1"/>
  <c r="AA56" i="18"/>
  <c r="AA2" i="18"/>
  <c r="F25" i="20" l="1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50" i="20"/>
  <c r="F51" i="20"/>
  <c r="F52" i="20"/>
  <c r="F53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67" i="20"/>
  <c r="F68" i="20"/>
  <c r="F69" i="20"/>
  <c r="F24" i="20"/>
  <c r="Q118" i="18"/>
  <c r="Q117" i="18"/>
  <c r="L118" i="18"/>
  <c r="L117" i="18"/>
  <c r="G121" i="18"/>
  <c r="G120" i="18"/>
  <c r="G119" i="18"/>
  <c r="G118" i="18"/>
  <c r="G117" i="18"/>
  <c r="G116" i="18"/>
  <c r="G115" i="18"/>
  <c r="Q64" i="18"/>
  <c r="Q63" i="18"/>
  <c r="L64" i="18"/>
  <c r="L63" i="18"/>
  <c r="G67" i="18"/>
  <c r="G66" i="18"/>
  <c r="G65" i="18"/>
  <c r="G64" i="18"/>
  <c r="G63" i="18"/>
  <c r="G62" i="18"/>
  <c r="G61" i="18"/>
  <c r="AE118" i="18"/>
  <c r="AE64" i="18"/>
  <c r="A71" i="18"/>
  <c r="E83" i="18"/>
  <c r="B87" i="18"/>
  <c r="J87" i="18"/>
  <c r="N87" i="18"/>
  <c r="S87" i="18"/>
  <c r="B88" i="18"/>
  <c r="J88" i="18"/>
  <c r="N88" i="18"/>
  <c r="S88" i="18"/>
  <c r="B89" i="18"/>
  <c r="J89" i="18"/>
  <c r="N89" i="18"/>
  <c r="S89" i="18"/>
  <c r="B90" i="18"/>
  <c r="J90" i="18"/>
  <c r="N90" i="18"/>
  <c r="S90" i="18"/>
  <c r="B91" i="18"/>
  <c r="J91" i="18"/>
  <c r="N91" i="18"/>
  <c r="S91" i="18"/>
  <c r="B92" i="18"/>
  <c r="J92" i="18"/>
  <c r="N92" i="18"/>
  <c r="S92" i="18"/>
  <c r="G13" i="18"/>
  <c r="G10" i="18"/>
  <c r="G9" i="18"/>
  <c r="AE10" i="18"/>
  <c r="Q10" i="18"/>
  <c r="Q9" i="18"/>
  <c r="L10" i="18"/>
  <c r="L9" i="18"/>
  <c r="G12" i="18"/>
  <c r="G11" i="18"/>
  <c r="G8" i="18"/>
  <c r="G7" i="18"/>
  <c r="J25" i="20" l="1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J53" i="20"/>
  <c r="J54" i="20"/>
  <c r="J55" i="20"/>
  <c r="J56" i="20"/>
  <c r="J57" i="20"/>
  <c r="J58" i="20"/>
  <c r="J59" i="20"/>
  <c r="J60" i="20"/>
  <c r="J61" i="20"/>
  <c r="J62" i="20"/>
  <c r="J63" i="20"/>
  <c r="J64" i="20"/>
  <c r="J65" i="20"/>
  <c r="J66" i="20"/>
  <c r="J67" i="20"/>
  <c r="J68" i="20"/>
  <c r="J69" i="20"/>
  <c r="J24" i="20"/>
  <c r="C109" i="18" l="1"/>
  <c r="C55" i="18"/>
  <c r="E25" i="20" l="1"/>
  <c r="G25" i="20"/>
  <c r="H25" i="20"/>
  <c r="I25" i="20"/>
  <c r="E26" i="20"/>
  <c r="G26" i="20"/>
  <c r="H26" i="20"/>
  <c r="I26" i="20"/>
  <c r="E27" i="20"/>
  <c r="G27" i="20"/>
  <c r="H27" i="20"/>
  <c r="I27" i="20"/>
  <c r="E28" i="20"/>
  <c r="G28" i="20"/>
  <c r="H28" i="20"/>
  <c r="I28" i="20"/>
  <c r="E29" i="20"/>
  <c r="G29" i="20"/>
  <c r="H29" i="20"/>
  <c r="I29" i="20"/>
  <c r="E30" i="20"/>
  <c r="G30" i="20"/>
  <c r="H30" i="20"/>
  <c r="I30" i="20"/>
  <c r="E31" i="20"/>
  <c r="G31" i="20"/>
  <c r="H31" i="20"/>
  <c r="I31" i="20"/>
  <c r="E32" i="20"/>
  <c r="G32" i="20"/>
  <c r="H32" i="20"/>
  <c r="I32" i="20"/>
  <c r="E33" i="20"/>
  <c r="G33" i="20"/>
  <c r="H33" i="20"/>
  <c r="I33" i="20"/>
  <c r="E34" i="20"/>
  <c r="G34" i="20"/>
  <c r="H34" i="20"/>
  <c r="I34" i="20"/>
  <c r="E35" i="20"/>
  <c r="G35" i="20"/>
  <c r="H35" i="20"/>
  <c r="I35" i="20"/>
  <c r="E36" i="20"/>
  <c r="G36" i="20"/>
  <c r="H36" i="20"/>
  <c r="I36" i="20"/>
  <c r="E37" i="20"/>
  <c r="G37" i="20"/>
  <c r="H37" i="20"/>
  <c r="I37" i="20"/>
  <c r="E38" i="20"/>
  <c r="G38" i="20"/>
  <c r="H38" i="20"/>
  <c r="I38" i="20"/>
  <c r="E39" i="20"/>
  <c r="G39" i="20"/>
  <c r="H39" i="20"/>
  <c r="I39" i="20"/>
  <c r="E40" i="20"/>
  <c r="G40" i="20"/>
  <c r="H40" i="20"/>
  <c r="I40" i="20"/>
  <c r="E41" i="20"/>
  <c r="G41" i="20"/>
  <c r="H41" i="20"/>
  <c r="I41" i="20"/>
  <c r="E42" i="20"/>
  <c r="G42" i="20"/>
  <c r="H42" i="20"/>
  <c r="I42" i="20"/>
  <c r="E43" i="20"/>
  <c r="G43" i="20"/>
  <c r="H43" i="20"/>
  <c r="I43" i="20"/>
  <c r="E44" i="20"/>
  <c r="G44" i="20"/>
  <c r="H44" i="20"/>
  <c r="I44" i="20"/>
  <c r="E45" i="20"/>
  <c r="G45" i="20"/>
  <c r="H45" i="20"/>
  <c r="I45" i="20"/>
  <c r="E46" i="20"/>
  <c r="G46" i="20"/>
  <c r="H46" i="20"/>
  <c r="I46" i="20"/>
  <c r="E47" i="20"/>
  <c r="G47" i="20"/>
  <c r="H47" i="20"/>
  <c r="I47" i="20"/>
  <c r="E48" i="20"/>
  <c r="G48" i="20"/>
  <c r="H48" i="20"/>
  <c r="I48" i="20"/>
  <c r="E49" i="20"/>
  <c r="G49" i="20"/>
  <c r="H49" i="20"/>
  <c r="I49" i="20"/>
  <c r="E50" i="20"/>
  <c r="G50" i="20"/>
  <c r="H50" i="20"/>
  <c r="I50" i="20"/>
  <c r="E51" i="20"/>
  <c r="G51" i="20"/>
  <c r="H51" i="20"/>
  <c r="I51" i="20"/>
  <c r="E52" i="20"/>
  <c r="G52" i="20"/>
  <c r="H52" i="20"/>
  <c r="I52" i="20"/>
  <c r="E53" i="20"/>
  <c r="G53" i="20"/>
  <c r="H53" i="20"/>
  <c r="I53" i="20"/>
  <c r="E54" i="20"/>
  <c r="G54" i="20"/>
  <c r="H54" i="20"/>
  <c r="I54" i="20"/>
  <c r="E55" i="20"/>
  <c r="G55" i="20"/>
  <c r="H55" i="20"/>
  <c r="I55" i="20"/>
  <c r="E56" i="20"/>
  <c r="G56" i="20"/>
  <c r="H56" i="20"/>
  <c r="I56" i="20"/>
  <c r="E57" i="20"/>
  <c r="G57" i="20"/>
  <c r="H57" i="20"/>
  <c r="I57" i="20"/>
  <c r="E58" i="20"/>
  <c r="G58" i="20"/>
  <c r="H58" i="20"/>
  <c r="I58" i="20"/>
  <c r="E59" i="20"/>
  <c r="G59" i="20"/>
  <c r="H59" i="20"/>
  <c r="I59" i="20"/>
  <c r="E60" i="20"/>
  <c r="G60" i="20"/>
  <c r="H60" i="20"/>
  <c r="I60" i="20"/>
  <c r="E61" i="20"/>
  <c r="G61" i="20"/>
  <c r="H61" i="20"/>
  <c r="I61" i="20"/>
  <c r="E62" i="20"/>
  <c r="G62" i="20"/>
  <c r="H62" i="20"/>
  <c r="I62" i="20"/>
  <c r="E63" i="20"/>
  <c r="G63" i="20"/>
  <c r="H63" i="20"/>
  <c r="I63" i="20"/>
  <c r="E64" i="20"/>
  <c r="G64" i="20"/>
  <c r="H64" i="20"/>
  <c r="I64" i="20"/>
  <c r="E65" i="20"/>
  <c r="G65" i="20"/>
  <c r="H65" i="20"/>
  <c r="I65" i="20"/>
  <c r="E66" i="20"/>
  <c r="G66" i="20"/>
  <c r="H66" i="20"/>
  <c r="I66" i="20"/>
  <c r="E67" i="20"/>
  <c r="G67" i="20"/>
  <c r="H67" i="20"/>
  <c r="I67" i="20"/>
  <c r="E68" i="20"/>
  <c r="G68" i="20"/>
  <c r="H68" i="20"/>
  <c r="I68" i="20"/>
  <c r="E69" i="20"/>
  <c r="G69" i="20"/>
  <c r="H69" i="20"/>
  <c r="I69" i="20"/>
  <c r="I24" i="20"/>
  <c r="H24" i="20"/>
  <c r="G24" i="20"/>
  <c r="E24" i="20"/>
  <c r="B46" i="20"/>
  <c r="C46" i="20"/>
  <c r="D46" i="20"/>
  <c r="B47" i="20"/>
  <c r="C47" i="20"/>
  <c r="D47" i="20"/>
  <c r="B48" i="20"/>
  <c r="C48" i="20"/>
  <c r="D48" i="20"/>
  <c r="B49" i="20"/>
  <c r="C49" i="20"/>
  <c r="D49" i="20"/>
  <c r="B50" i="20"/>
  <c r="C50" i="20"/>
  <c r="D50" i="20"/>
  <c r="B51" i="20"/>
  <c r="C51" i="20"/>
  <c r="D51" i="20"/>
  <c r="B52" i="20"/>
  <c r="C52" i="20"/>
  <c r="D52" i="20"/>
  <c r="B53" i="20"/>
  <c r="C53" i="20"/>
  <c r="D53" i="20"/>
  <c r="B54" i="20"/>
  <c r="C54" i="20"/>
  <c r="D54" i="20"/>
  <c r="B55" i="20"/>
  <c r="C55" i="20"/>
  <c r="D55" i="20"/>
  <c r="B56" i="20"/>
  <c r="C56" i="20"/>
  <c r="D56" i="20"/>
  <c r="B57" i="20"/>
  <c r="C57" i="20"/>
  <c r="D57" i="20"/>
  <c r="B58" i="20"/>
  <c r="C58" i="20"/>
  <c r="D58" i="20"/>
  <c r="B59" i="20"/>
  <c r="C59" i="20"/>
  <c r="D59" i="20"/>
  <c r="B60" i="20"/>
  <c r="C60" i="20"/>
  <c r="D60" i="20"/>
  <c r="B61" i="20"/>
  <c r="C61" i="20"/>
  <c r="D61" i="20"/>
  <c r="B62" i="20"/>
  <c r="C62" i="20"/>
  <c r="D62" i="20"/>
  <c r="B63" i="20"/>
  <c r="C63" i="20"/>
  <c r="D63" i="20"/>
  <c r="B64" i="20"/>
  <c r="C64" i="20"/>
  <c r="D64" i="20"/>
  <c r="B65" i="20"/>
  <c r="C65" i="20"/>
  <c r="D65" i="20"/>
  <c r="B66" i="20"/>
  <c r="C66" i="20"/>
  <c r="D66" i="20"/>
  <c r="B67" i="20"/>
  <c r="C67" i="20"/>
  <c r="D67" i="20"/>
  <c r="B68" i="20"/>
  <c r="C68" i="20"/>
  <c r="D68" i="20"/>
  <c r="B69" i="20"/>
  <c r="C69" i="20"/>
  <c r="D69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33" i="20"/>
  <c r="C33" i="20"/>
  <c r="D33" i="20"/>
  <c r="B34" i="20"/>
  <c r="C34" i="20"/>
  <c r="D34" i="20"/>
  <c r="B35" i="20"/>
  <c r="C35" i="20"/>
  <c r="D35" i="20"/>
  <c r="B36" i="20"/>
  <c r="C36" i="20"/>
  <c r="D36" i="20"/>
  <c r="B37" i="20"/>
  <c r="C37" i="20"/>
  <c r="D37" i="20"/>
  <c r="B38" i="20"/>
  <c r="C38" i="20"/>
  <c r="D38" i="20"/>
  <c r="B39" i="20"/>
  <c r="C39" i="20"/>
  <c r="D39" i="20"/>
  <c r="B40" i="20"/>
  <c r="C40" i="20"/>
  <c r="D40" i="20"/>
  <c r="B41" i="20"/>
  <c r="C41" i="20"/>
  <c r="D41" i="20"/>
  <c r="B42" i="20"/>
  <c r="C42" i="20"/>
  <c r="D42" i="20"/>
  <c r="B43" i="20"/>
  <c r="C43" i="20"/>
  <c r="D43" i="20"/>
  <c r="B44" i="20"/>
  <c r="C44" i="20"/>
  <c r="D44" i="20"/>
  <c r="B45" i="20"/>
  <c r="C45" i="20"/>
  <c r="D45" i="20"/>
  <c r="C24" i="20"/>
  <c r="D24" i="20"/>
  <c r="B24" i="20"/>
  <c r="B34" i="18"/>
  <c r="E137" i="18"/>
  <c r="E29" i="18"/>
  <c r="C16" i="19"/>
  <c r="C14" i="19"/>
  <c r="R103" i="18"/>
  <c r="L103" i="18"/>
  <c r="F103" i="18"/>
  <c r="R49" i="18"/>
  <c r="L49" i="18"/>
  <c r="F49" i="18"/>
  <c r="A125" i="18"/>
  <c r="A17" i="18"/>
  <c r="L159" i="18"/>
  <c r="L105" i="18"/>
  <c r="L51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33" i="18"/>
  <c r="B33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N142" i="18"/>
  <c r="N143" i="18"/>
  <c r="N144" i="18"/>
  <c r="N145" i="18"/>
  <c r="N146" i="18"/>
  <c r="N147" i="18"/>
  <c r="N148" i="18"/>
  <c r="N149" i="18"/>
  <c r="N150" i="18"/>
  <c r="N151" i="18"/>
  <c r="N152" i="18"/>
  <c r="N153" i="18"/>
  <c r="N154" i="18"/>
  <c r="N155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B142" i="18"/>
  <c r="B143" i="18"/>
  <c r="B144" i="18"/>
  <c r="B145" i="18"/>
  <c r="B146" i="18"/>
  <c r="B147" i="18"/>
  <c r="B148" i="18"/>
  <c r="B149" i="18"/>
  <c r="B150" i="18"/>
  <c r="B151" i="18"/>
  <c r="B152" i="18"/>
  <c r="B153" i="18"/>
  <c r="B154" i="18"/>
  <c r="B155" i="18"/>
  <c r="S141" i="18"/>
  <c r="N141" i="18"/>
  <c r="J141" i="18"/>
  <c r="B141" i="18"/>
  <c r="S93" i="18"/>
  <c r="S94" i="18"/>
  <c r="S95" i="18"/>
  <c r="S96" i="18"/>
  <c r="S97" i="18"/>
  <c r="S98" i="18"/>
  <c r="S99" i="18"/>
  <c r="S100" i="18"/>
  <c r="S101" i="18"/>
  <c r="N93" i="18"/>
  <c r="N94" i="18"/>
  <c r="N95" i="18"/>
  <c r="N96" i="18"/>
  <c r="N97" i="18"/>
  <c r="N98" i="18"/>
  <c r="N99" i="18"/>
  <c r="N100" i="18"/>
  <c r="N101" i="18"/>
  <c r="J93" i="18"/>
  <c r="J94" i="18"/>
  <c r="J95" i="18"/>
  <c r="J96" i="18"/>
  <c r="J97" i="18"/>
  <c r="J98" i="18"/>
  <c r="J99" i="18"/>
  <c r="J100" i="18"/>
  <c r="J101" i="18"/>
  <c r="B93" i="18"/>
  <c r="B94" i="18"/>
  <c r="B95" i="18"/>
  <c r="B96" i="18"/>
  <c r="B97" i="18"/>
  <c r="B98" i="18"/>
  <c r="B99" i="18"/>
  <c r="B100" i="18"/>
  <c r="B101" i="18"/>
  <c r="H30" i="18"/>
  <c r="H138" i="18"/>
  <c r="AB10" i="18" l="1"/>
  <c r="AB64" i="18"/>
  <c r="AB118" i="18"/>
  <c r="H84" i="18"/>
  <c r="Q84" i="18"/>
  <c r="Q30" i="18"/>
  <c r="Q138" i="18"/>
</calcChain>
</file>

<file path=xl/sharedStrings.xml><?xml version="1.0" encoding="utf-8"?>
<sst xmlns="http://schemas.openxmlformats.org/spreadsheetml/2006/main" count="1131" uniqueCount="415">
  <si>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</si>
  <si>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</si>
  <si>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</si>
  <si>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</si>
  <si>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</si>
  <si>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</si>
  <si>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</si>
  <si>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</si>
  <si>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</si>
  <si>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</si>
  <si>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</si>
  <si>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</si>
  <si>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</si>
  <si>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óráig</t>
  </si>
  <si>
    <t>Az oktatott anyag felsorolása</t>
  </si>
  <si>
    <t>Aláírás</t>
  </si>
  <si>
    <t>órától</t>
  </si>
  <si>
    <t>14.</t>
  </si>
  <si>
    <t>15.</t>
  </si>
  <si>
    <t>interaktív oktatás:</t>
  </si>
  <si>
    <t>OKTATÁSI NAPLÓ</t>
  </si>
  <si>
    <t>Név</t>
  </si>
  <si>
    <t>igen</t>
  </si>
  <si>
    <t>nem</t>
  </si>
  <si>
    <t>oktatás helyszíne:</t>
  </si>
  <si>
    <t>vasútvállalat neve:</t>
  </si>
  <si>
    <t>Törzsszám</t>
  </si>
  <si>
    <t>megjelent:</t>
  </si>
  <si>
    <t>hiányzott:</t>
  </si>
  <si>
    <t>Sorsz.</t>
  </si>
  <si>
    <t>fő</t>
  </si>
  <si>
    <t>Oktató neve:</t>
  </si>
  <si>
    <t>Aláírása:</t>
  </si>
  <si>
    <t>Munkakör</t>
  </si>
  <si>
    <t>oktatásra vezényelve:</t>
  </si>
  <si>
    <t>aláírás</t>
  </si>
  <si>
    <t>LEZÁRVA:</t>
  </si>
  <si>
    <t>A tananyag elsajátításának visszaellenőrzési módja:</t>
  </si>
  <si>
    <t>Szolgálati hely /
Költségkód</t>
  </si>
  <si>
    <t>Sorszám</t>
  </si>
  <si>
    <t>Szolgálati hely/költségkód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</si>
  <si>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</si>
  <si>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</si>
  <si>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</si>
  <si>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</si>
  <si>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</si>
  <si>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</si>
  <si>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</si>
  <si>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</si>
  <si>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</si>
  <si>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</si>
  <si>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</si>
  <si>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</si>
  <si>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</si>
  <si>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</si>
  <si>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</si>
  <si>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x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</si>
  <si>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</si>
  <si>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</si>
  <si>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</si>
  <si>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</si>
  <si>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</si>
  <si>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</si>
  <si>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</si>
  <si>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</si>
  <si>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</si>
  <si>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</si>
  <si>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</si>
  <si>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</si>
  <si>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</si>
  <si>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</si>
  <si>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</si>
  <si>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igen:</t>
  </si>
  <si>
    <t>nem:</t>
  </si>
  <si>
    <t>oktatás típusa:</t>
  </si>
  <si>
    <t>munkakör:</t>
  </si>
  <si>
    <t>órától:</t>
  </si>
  <si>
    <t>óráig:</t>
  </si>
  <si>
    <t>oktató neve:</t>
  </si>
  <si>
    <t>visszakérdezés típusa:</t>
  </si>
  <si>
    <t>témakör:</t>
  </si>
  <si>
    <t>Érvényes:</t>
  </si>
  <si>
    <t>RID oktatás</t>
  </si>
  <si>
    <t>RID határozat száma:</t>
  </si>
  <si>
    <t>RID érvényességi idő</t>
  </si>
  <si>
    <t>Oktató neve</t>
  </si>
  <si>
    <t>RID szám</t>
  </si>
  <si>
    <t>RID érvényesség</t>
  </si>
  <si>
    <t>Hely</t>
  </si>
  <si>
    <t>verzió:</t>
  </si>
  <si>
    <t>szúrópróba szerű szóbeli visszakérdezés</t>
  </si>
  <si>
    <t>Vasútvállalat neve</t>
  </si>
  <si>
    <t>A munkáltató neve:</t>
  </si>
  <si>
    <t>A regisztrált szervezet neve:</t>
  </si>
  <si>
    <t>Interaktív oktatás:</t>
  </si>
  <si>
    <t>dátum:</t>
  </si>
  <si>
    <t>oktatás témaköre:</t>
  </si>
  <si>
    <t>Dátum</t>
  </si>
  <si>
    <t>Az oktatás</t>
  </si>
  <si>
    <t>helyszíne:</t>
  </si>
  <si>
    <t>kezdete:</t>
  </si>
  <si>
    <t>befejezése:</t>
  </si>
  <si>
    <t>típusa:</t>
  </si>
  <si>
    <t>célcsoport:</t>
  </si>
  <si>
    <t>témaköre:</t>
  </si>
  <si>
    <t>SAP azonosítós:</t>
  </si>
  <si>
    <t>oktatási az. sorszám:</t>
  </si>
  <si>
    <t>SAP azonosító:</t>
  </si>
  <si>
    <t>sorszám:</t>
  </si>
  <si>
    <t>oktató kódja</t>
  </si>
  <si>
    <t>1087 Budapest, Luther utca 3. Telefon: (1) 511-9201
Oktatásszervezési regisztráció: UVH/82462-3/2017-NFM
www.bgok.hu</t>
  </si>
  <si>
    <t>vizsgára felkészítő</t>
  </si>
  <si>
    <t>vizsgára felkészítő helyi kezelői</t>
  </si>
  <si>
    <t>E101</t>
  </si>
  <si>
    <t>E102</t>
  </si>
  <si>
    <t>ÁVU</t>
  </si>
  <si>
    <t>VVU</t>
  </si>
  <si>
    <t>Biztosítóberendezési</t>
  </si>
  <si>
    <t>Távközlési</t>
  </si>
  <si>
    <t>Erősáramú</t>
  </si>
  <si>
    <t>1/2021</t>
  </si>
  <si>
    <t>/ 2021</t>
  </si>
  <si>
    <t>7.2.8.a melléklet</t>
  </si>
  <si>
    <t>3/2021</t>
  </si>
  <si>
    <t>7.2.8.b melléklet</t>
  </si>
  <si>
    <t>Naplósorszám:</t>
  </si>
  <si>
    <t>M/</t>
  </si>
  <si>
    <t>/ 2021/1</t>
  </si>
  <si>
    <t>munkába állás előtti pótoktatás</t>
  </si>
  <si>
    <t>/ 2021/2</t>
  </si>
  <si>
    <t>/ 2021/3</t>
  </si>
  <si>
    <t>sorszám megadása</t>
  </si>
  <si>
    <t>vasútvállalat:</t>
  </si>
  <si>
    <t>MÁV Nosztalgia Kft.</t>
  </si>
  <si>
    <t>Eltérés oktatás</t>
  </si>
  <si>
    <t xml:space="preserve"> </t>
  </si>
  <si>
    <t>7.2.8.c melléklet</t>
  </si>
  <si>
    <t>MAGYAR ÁLLAMVASUTAK ZRT.</t>
  </si>
  <si>
    <t>napló (lap) sorszám:</t>
  </si>
  <si>
    <t>szervezet neve</t>
  </si>
  <si>
    <t>Felsővez (E.102. és helyi)</t>
  </si>
  <si>
    <t>Adat., titokv. .infbiz. ism.</t>
  </si>
  <si>
    <t>/ADAT</t>
  </si>
  <si>
    <t>Ált. szakmai ism.</t>
  </si>
  <si>
    <t>/ÁLT</t>
  </si>
  <si>
    <t>/BIZT</t>
  </si>
  <si>
    <t>Darukezelői ism.</t>
  </si>
  <si>
    <t>/DARU</t>
  </si>
  <si>
    <t>Egészségügyi ism., elsős.</t>
  </si>
  <si>
    <t>/EÜEL</t>
  </si>
  <si>
    <t>Egyéb aktuális v. rendkív</t>
  </si>
  <si>
    <t>/EGYA</t>
  </si>
  <si>
    <t>Egyéb szakmai, műszaki</t>
  </si>
  <si>
    <t>/EGYS</t>
  </si>
  <si>
    <t>/ELT</t>
  </si>
  <si>
    <t>Emelési gyak.</t>
  </si>
  <si>
    <t>/EMEL</t>
  </si>
  <si>
    <t>/E102</t>
  </si>
  <si>
    <t>Felsővezetéki (E.101)</t>
  </si>
  <si>
    <t>/E101</t>
  </si>
  <si>
    <t>Fordítókor./tolóp.vez.ism</t>
  </si>
  <si>
    <t>/FORD</t>
  </si>
  <si>
    <t>Forg. és rendk.helyz.kez.</t>
  </si>
  <si>
    <t>/FORE</t>
  </si>
  <si>
    <t>Forgalmi</t>
  </si>
  <si>
    <t>/FORG</t>
  </si>
  <si>
    <t>Forgalmi és közl. bizt.</t>
  </si>
  <si>
    <t>/FOKÖ</t>
  </si>
  <si>
    <t>Forgalmi inf. rendsz.</t>
  </si>
  <si>
    <t>/FOIN</t>
  </si>
  <si>
    <t>Infrastruktúra ism</t>
  </si>
  <si>
    <t>/INFR</t>
  </si>
  <si>
    <t>Járműismeret</t>
  </si>
  <si>
    <t>/JÁRM</t>
  </si>
  <si>
    <t>Járműszerk. gépészeti ism</t>
  </si>
  <si>
    <t>/JÁSZ</t>
  </si>
  <si>
    <t>Járműszerk/műsz.kocsiüz</t>
  </si>
  <si>
    <t>/JMKS</t>
  </si>
  <si>
    <t>Jogi ism.</t>
  </si>
  <si>
    <t>/JOGI</t>
  </si>
  <si>
    <t>Környezetvéd/vagyonvéd</t>
  </si>
  <si>
    <t>/KÖVA</t>
  </si>
  <si>
    <t>Környezetvédelmi</t>
  </si>
  <si>
    <t>/KÖRN</t>
  </si>
  <si>
    <t>Közlekedésbiztonsági</t>
  </si>
  <si>
    <t>/KÖZL</t>
  </si>
  <si>
    <t>Minőségir./Körny.védelmi</t>
  </si>
  <si>
    <t>/MIKÖ</t>
  </si>
  <si>
    <t>MIR/EIR/IIR ism.</t>
  </si>
  <si>
    <t>/MIRE</t>
  </si>
  <si>
    <t>Munkavédelmi</t>
  </si>
  <si>
    <t>/MUNK</t>
  </si>
  <si>
    <t>Műszaki ismeretek</t>
  </si>
  <si>
    <t>/MÜSZ</t>
  </si>
  <si>
    <t>Műszaki kocsiszolgálati</t>
  </si>
  <si>
    <t>/MKSZ</t>
  </si>
  <si>
    <t>Pályahálózat/típusismeret</t>
  </si>
  <si>
    <t>/PÁTI</t>
  </si>
  <si>
    <t>Pályavasúti értékesítési</t>
  </si>
  <si>
    <t>/PÁÉR</t>
  </si>
  <si>
    <t>Rendkívüli helyzetek kez.</t>
  </si>
  <si>
    <t>/REND</t>
  </si>
  <si>
    <t>Szakmai ism.</t>
  </si>
  <si>
    <t>/SZAI</t>
  </si>
  <si>
    <t>Szakterületi</t>
  </si>
  <si>
    <t>/SZAK</t>
  </si>
  <si>
    <t>Személyszállítási</t>
  </si>
  <si>
    <t>/SZEM</t>
  </si>
  <si>
    <t>Távközl. és biztber.ism.</t>
  </si>
  <si>
    <t>/TÁBI</t>
  </si>
  <si>
    <t>/TÁVK</t>
  </si>
  <si>
    <t>Tűzvédelmi</t>
  </si>
  <si>
    <t>/TŰZV</t>
  </si>
  <si>
    <t>Üzemeltetési</t>
  </si>
  <si>
    <t>/ÜZEM</t>
  </si>
  <si>
    <t>Vagyonvédelmi</t>
  </si>
  <si>
    <t>/VAGY</t>
  </si>
  <si>
    <t>Védelmi és általános ism.</t>
  </si>
  <si>
    <t>/VÉDE</t>
  </si>
  <si>
    <t>Vegyv., környezetvéd.</t>
  </si>
  <si>
    <t>/VEGY</t>
  </si>
  <si>
    <t>Veszélyes áruszállítási</t>
  </si>
  <si>
    <t>/VESZ</t>
  </si>
  <si>
    <t>BOBO Kft.</t>
  </si>
  <si>
    <t>/BOBO</t>
  </si>
  <si>
    <t>DRT Danubius Rail Transport Kft.</t>
  </si>
  <si>
    <t>/DRT</t>
  </si>
  <si>
    <t>Vasútautomatika Kft.</t>
  </si>
  <si>
    <t>/VATE</t>
  </si>
  <si>
    <t>Fehérvill-ám Kft.</t>
  </si>
  <si>
    <t>/FEVI</t>
  </si>
  <si>
    <t>G&amp;G Kft.</t>
  </si>
  <si>
    <t>/G&amp;G</t>
  </si>
  <si>
    <t>GySEV  Cargo Zrt.</t>
  </si>
  <si>
    <t>/GYSEV</t>
  </si>
  <si>
    <t>JELZŐŐR Kft.</t>
  </si>
  <si>
    <t>/JELZ</t>
  </si>
  <si>
    <t>Kischemicals Kft.</t>
  </si>
  <si>
    <t>/KISC</t>
  </si>
  <si>
    <t>LAFARGE Cement Magyarország Kft.</t>
  </si>
  <si>
    <t>/LAFA</t>
  </si>
  <si>
    <t>MÁV-START Zrt.</t>
  </si>
  <si>
    <t>/START</t>
  </si>
  <si>
    <t>MÁV Zrt.</t>
  </si>
  <si>
    <t>/MAV</t>
  </si>
  <si>
    <t>MÁV FKG Kft.</t>
  </si>
  <si>
    <t>/FKG</t>
  </si>
  <si>
    <t>MÁV HÉV Zrt.</t>
  </si>
  <si>
    <t>/HEV</t>
  </si>
  <si>
    <t>MÁV Központi Felépítményvizsgáló Kft.</t>
  </si>
  <si>
    <t>/KFEL</t>
  </si>
  <si>
    <t>/NOSZ</t>
  </si>
  <si>
    <t>MÁV Vagon Kft.</t>
  </si>
  <si>
    <t>/VAGO</t>
  </si>
  <si>
    <t>Michelin Hungária Kft.</t>
  </si>
  <si>
    <t>/MICH</t>
  </si>
  <si>
    <t>OPAL Tartálypark Zrt</t>
  </si>
  <si>
    <t>/OPAL</t>
  </si>
  <si>
    <t>OVIT Zrt.</t>
  </si>
  <si>
    <t>/OVIT</t>
  </si>
  <si>
    <t>Pannon Hőerőmű Zrt</t>
  </si>
  <si>
    <t>/PANN</t>
  </si>
  <si>
    <t>Perlit-92 Kft.</t>
  </si>
  <si>
    <t>/PERL</t>
  </si>
  <si>
    <t>VAMAV Kft.</t>
  </si>
  <si>
    <t>/VAMA</t>
  </si>
  <si>
    <t>Záhony-Port Zrt</t>
  </si>
  <si>
    <t>/ZÁHO</t>
  </si>
  <si>
    <t>Kelet-Magyarország</t>
  </si>
  <si>
    <t>K/</t>
  </si>
  <si>
    <t>Nyugat-Magyarország</t>
  </si>
  <si>
    <t>N/</t>
  </si>
  <si>
    <t>Közép-Magyarország</t>
  </si>
  <si>
    <t>B/</t>
  </si>
  <si>
    <t>vizsgára felkészítő oktatás</t>
  </si>
  <si>
    <t>egyéb oktatás</t>
  </si>
  <si>
    <t>időszakos egyéb oktatás</t>
  </si>
  <si>
    <t>Adat., titokv., infbiz. ism.</t>
  </si>
  <si>
    <t xml:space="preserve">FLOYD Zrt. </t>
  </si>
  <si>
    <t>FOXrail Zrt.</t>
  </si>
  <si>
    <t>KÖKA Kft</t>
  </si>
  <si>
    <t>MÁV Szolgáltató Központ Zrt.</t>
  </si>
  <si>
    <t>MÁV Vagon  Kft.</t>
  </si>
  <si>
    <t xml:space="preserve">MÁV-START Zrt. </t>
  </si>
  <si>
    <t>Pannon Hőerőmű Zrt.</t>
  </si>
  <si>
    <t>VASÚTVILL Kft.</t>
  </si>
  <si>
    <t>WR Duó Kft.</t>
  </si>
  <si>
    <t>Záhony-Port Zrt.</t>
  </si>
  <si>
    <t>Zsomboly Kft.</t>
  </si>
  <si>
    <t>Skype (távoktatás)</t>
  </si>
  <si>
    <t xml:space="preserve">Balassagyarmat, Benczúr Gy. u. 1/A  Ir.sz.: 2660 </t>
  </si>
  <si>
    <t xml:space="preserve">Balatonfüred, Castricum tér 1.  Ir.sz.: 8230 </t>
  </si>
  <si>
    <t xml:space="preserve">Bátaszék, Vasútállomás  Ir.sz.: 7140 </t>
  </si>
  <si>
    <t>Békéscsaba, Andrássy út 58. Ir.sz.: 5600  1/2. emelet</t>
  </si>
  <si>
    <t>Békéscsaba, Andrássy út 58. Ir.sz.: 5600 1/1 emelet</t>
  </si>
  <si>
    <t>Békéscsaba, Andrássy út 58. Ir.sz.: 5600 PL épület</t>
  </si>
  <si>
    <t>Békéscsaba, Andrássy út 58. Ir.sz.: 5600 START</t>
  </si>
  <si>
    <t>Békéscsaba, Kertész  u. 1.  Ir.sz.: 5600</t>
  </si>
  <si>
    <t xml:space="preserve">Békéscsaba, Kertész utca 1.   Ir.sz.: 5600 </t>
  </si>
  <si>
    <t xml:space="preserve">Bicske, Akácfa út  Ir.sz.: 2060 </t>
  </si>
  <si>
    <t xml:space="preserve">Budapest  Márvány utca  11/a  Ir.sz.: 1126 </t>
  </si>
  <si>
    <t>Budapest Hunyadi J. utca 12-14. Ir.sz.: 1011</t>
  </si>
  <si>
    <t>Budapest Thán Károly u. 3-5. Ir.sz.: 1119</t>
  </si>
  <si>
    <t xml:space="preserve">Budapest, Árpád út 56.  Ir.sz.: 1042 </t>
  </si>
  <si>
    <t xml:space="preserve">Budapest, Elem utca 5-7.  Ir.sz.: 1045 </t>
  </si>
  <si>
    <t xml:space="preserve">Budapest, Fék u. 8.  Ir.sz.: 1097 </t>
  </si>
  <si>
    <t xml:space="preserve">Budapest, Horog u. 5.  Ir.sz.: 1107 </t>
  </si>
  <si>
    <t xml:space="preserve">Budapest, Hűvösvölgy – Gyermekvasút telephelye  Ir.sz.: 1028 </t>
  </si>
  <si>
    <t xml:space="preserve">Budapest, Jászberényi út 90.  Ir.sz.: 1106 </t>
  </si>
  <si>
    <t xml:space="preserve">Budapest, Kelenföldi u. 18. IV. em. 428  Ir.sz.: 1115 </t>
  </si>
  <si>
    <t xml:space="preserve">Budapest, Kerepesi út 1-3.  Ir.sz.: 1087 </t>
  </si>
  <si>
    <t xml:space="preserve">Budapest, Kerepesi út 16.  Ir.sz.: 1087 </t>
  </si>
  <si>
    <t>Budapest, Kerepesi út 2-4. Ir.sz.: 1087</t>
  </si>
  <si>
    <t>Budapest, Kerepesi út 2-4. Ir.sz: 1087 Keleti pu. Erősáramú Alosztály oktatóterme 2 em.</t>
  </si>
  <si>
    <t>Budapest, Kmethy György utca 3. Ir.sz.: 1063</t>
  </si>
  <si>
    <t>Budapest, Kőér utca 2/d Ir.sz.: 1103</t>
  </si>
  <si>
    <t xml:space="preserve">Budapest, Könyves Kálmán krt. 54-60.  Ir.sz.: 1087 </t>
  </si>
  <si>
    <t xml:space="preserve">Budapest, Körvasút sor 105.  Ir.sz.: 1158 </t>
  </si>
  <si>
    <t xml:space="preserve">Budapest, Krisztina krt. 37/A  Ir.sz.: 1013 </t>
  </si>
  <si>
    <t xml:space="preserve">Budapest, Luther utca 3.  Ir.sz.: 1087 </t>
  </si>
  <si>
    <t xml:space="preserve">Budapest, Madarász Viktor u. 47-49.  Ir.sz.: 1138 </t>
  </si>
  <si>
    <t xml:space="preserve">Budapest, Madridi út 9.  Ir.sz.: 1131 </t>
  </si>
  <si>
    <t>Budapest, Maglódi út 16. Ir.sz.: 1106</t>
  </si>
  <si>
    <t xml:space="preserve">Budapest, Márvány u. 11/A  Ir.sz.: 1126 </t>
  </si>
  <si>
    <t xml:space="preserve">Budapest, Péceli u. 2.  Ir.sz.: 1097 </t>
  </si>
  <si>
    <t xml:space="preserve">Budapest, Tatai út 79.  Ir.sz.: 1142 </t>
  </si>
  <si>
    <t>Budapest, Tatai út 93/A Ir.sz.: 1142</t>
  </si>
  <si>
    <t xml:space="preserve">Budapest, Teleki Blanka u. 15-17.  Ir.sz.: 1147 </t>
  </si>
  <si>
    <t xml:space="preserve">Budapest, Teleki Blanka u. 19-21.  Ir.sz.: 1147 </t>
  </si>
  <si>
    <t xml:space="preserve">Budapest, Teréz krt. 55.  Ir.sz.: 1062 </t>
  </si>
  <si>
    <t>Budapest, Verseny utca Ir.sz: 1087</t>
  </si>
  <si>
    <t xml:space="preserve">Cegléd, Kölcsey tér 3. I.em okt.terem  Ir.sz.: 2700 </t>
  </si>
  <si>
    <t>Celldömölk, Rákóczi utca 1/A.  Ir.sz.: 9500 "K"</t>
  </si>
  <si>
    <t>Celldömölk, Rákóczi utca 1/A.  Ir.sz.: 9500 "N"</t>
  </si>
  <si>
    <t xml:space="preserve">Celldömölk, Szabadság tér 2-3.  Ir.sz.: 9500 </t>
  </si>
  <si>
    <t xml:space="preserve">Celldömölk, Wesselényi utca  2-3.  Ir.sz.: 9500 </t>
  </si>
  <si>
    <t xml:space="preserve">Debrecen, Déli sor 4.  Ir.sz.: 4034 </t>
  </si>
  <si>
    <t xml:space="preserve">Debrecen, Déli sor 51.  Ir.sz.: 4034 </t>
  </si>
  <si>
    <t xml:space="preserve">Debrecen, Petőfi tér 12. Ir.sz.: 4025 </t>
  </si>
  <si>
    <t>Debrecen, Petőfi tér 12. Ir.sz.: 4025 Konferencia terem</t>
  </si>
  <si>
    <t>Debrecen, Petőfi tér 12. Ir.sz.: 4025 Üzemi épület 312.</t>
  </si>
  <si>
    <t xml:space="preserve">Debrecen, Piac u. 18.  Ir.sz.: 4034 </t>
  </si>
  <si>
    <t xml:space="preserve">Dombóvár, Baross tér 1.  Ir.sz.: 7200 </t>
  </si>
  <si>
    <t xml:space="preserve">Dombóvár, Földvár u. 31.  Ir.sz.: 7200 </t>
  </si>
  <si>
    <t xml:space="preserve">Dombóvár, Kandó K u 1  Ir.sz.: 7200 </t>
  </si>
  <si>
    <t xml:space="preserve">Dunaújváros, Béke Körút 1.  Ir.sz.: 2400 </t>
  </si>
  <si>
    <t xml:space="preserve">Dunaújváros, Kandó Kálmán tér 1. Ir.sz.: 2400 </t>
  </si>
  <si>
    <t xml:space="preserve">Ebes, Vasút út 11 Ir.sz.: 4211 </t>
  </si>
  <si>
    <t>Felcsút, Mozdony u. 1.</t>
  </si>
  <si>
    <t xml:space="preserve">Fonyód, Ady Endre u. 2.   Ir.sz.: 8640 </t>
  </si>
  <si>
    <t>Füzesabony, Vízház u.1.  Ir.sz.: 3390</t>
  </si>
  <si>
    <t xml:space="preserve">Gyékényes, Zrínyi tér 38.  Ir.sz.: 8852 </t>
  </si>
  <si>
    <t xml:space="preserve">Győr, Révai u. 4-6 Ir.sz.: 9021 </t>
  </si>
  <si>
    <t xml:space="preserve">Hatvan, Boldogi út 1. Ir.sz.: 3000 </t>
  </si>
  <si>
    <t xml:space="preserve">Hatvan, Gárdonyi u. 2.  Ir.sz.: 3000 </t>
  </si>
  <si>
    <t>Jászkisér, Jászladányi u. 10. Ir.sz.: 5137</t>
  </si>
  <si>
    <t xml:space="preserve">Kaposvár, Baross Gábor u. 2.  Ir.sz.: 7400 </t>
  </si>
  <si>
    <t xml:space="preserve">Kaposvár, Malom u. 10.  Ir.sz.: 7400 </t>
  </si>
  <si>
    <t>Kiskunfélegyháza, Kossuth u. 37.  Ir.sz.: 6100</t>
  </si>
  <si>
    <t xml:space="preserve">Kiskunfélegyháza, X. körzet 1/a  Ir.sz.: 6100 </t>
  </si>
  <si>
    <t xml:space="preserve">Kiskunhalas, Rakodó u. 4.  Ir.sz.: 6400 </t>
  </si>
  <si>
    <t xml:space="preserve">Komárom, Kőolaj u 2.  Ir.sz.: 2900 </t>
  </si>
  <si>
    <t xml:space="preserve">Komárom, Rákóczi rakpart  Ir.sz.: 2900 </t>
  </si>
  <si>
    <t xml:space="preserve">Martfű, Szolnoki út 201  Ir.sz.: 5435 </t>
  </si>
  <si>
    <t xml:space="preserve">Mátészalka, Seregély út 1 - 3. Ir.sz.: 4700 </t>
  </si>
  <si>
    <t xml:space="preserve">Mátészalka, Tompa Mihály u. 2-4 Ir.sz.: 4700 </t>
  </si>
  <si>
    <t xml:space="preserve">Miskolc, Kandó Kálmán tér 3. Ir.sz.: 3527 </t>
  </si>
  <si>
    <t>Miskolc, Kandó Kálmán tér 3. Ir.sz.: 3527 Erősáramú Épület</t>
  </si>
  <si>
    <t>Miskolc, Kandó Kálmán tér 3. Ir.sz.: 3527 PL épület</t>
  </si>
  <si>
    <t xml:space="preserve">Miskolc, Kinizsi utca 1/a.  Ir.sz.: 3527 </t>
  </si>
  <si>
    <t>Nagykanizsa, Ady Endre u. 67. Ir.sz.: 8800 Fcs</t>
  </si>
  <si>
    <t>Nagykanizsa, Ady Endre u. 67. Ir.sz.: 8800 VVF</t>
  </si>
  <si>
    <t xml:space="preserve">Nagykanizsa, Csengery út 84.  Ir.sz.: 8800 </t>
  </si>
  <si>
    <t>Nyíregyháza, Állomás tér 1.   Ir.sz.: 4400</t>
  </si>
  <si>
    <t>Nyíregyháza, Állomás tér 3.   Ir.sz.: 4400</t>
  </si>
  <si>
    <t xml:space="preserve">Nyíregyháza, Dugonics u. 1-3.  Ir.sz.: 4400 </t>
  </si>
  <si>
    <t xml:space="preserve">Nyíregyháza, Erkel Ferenc u.10.  Ir.sz.: 4400 </t>
  </si>
  <si>
    <t xml:space="preserve">Nyíregyháza, Orgona utca 2. Ir.sz.: 4400 </t>
  </si>
  <si>
    <t xml:space="preserve">Nyíregyháza, Toldi utca 23.  Ir.sz.: 4402 </t>
  </si>
  <si>
    <t xml:space="preserve">Pécs, Indóház tér 1. (Start terem) Ir.sz:7623 </t>
  </si>
  <si>
    <t>Pécs, Indóház tér 1.  Ir.sz.: 7623 (Fcs terem)</t>
  </si>
  <si>
    <t>Pécs, Indóház tér 1.  Ir.sz.: 7623 (pályás terem)</t>
  </si>
  <si>
    <t>Pécs, Verseny u. 4.  Ir.sz.: 7622</t>
  </si>
  <si>
    <t>Pécs, Verseny u. 6.  Ir.sz.: 7622 (TEB terem)</t>
  </si>
  <si>
    <t xml:space="preserve">Püspökladány, Vasút u. 1. Ir.sz.: 4150 </t>
  </si>
  <si>
    <t xml:space="preserve">Sajóbábony, Gyártelep (KISCHEMICALS)  Ir.sz.: 3792 </t>
  </si>
  <si>
    <t xml:space="preserve">Szeged, Indóház tér 11.  Ir.sz.: 6725 </t>
  </si>
  <si>
    <t xml:space="preserve">Szeged, Indóház tér 2.  Ir.sz.: 6725 </t>
  </si>
  <si>
    <t>Szeged, Rendező pu.  Ir.sz.: 6729</t>
  </si>
  <si>
    <t>Szeged, Torockói u. 3/b Ir.sz.: 6726</t>
  </si>
  <si>
    <t>Szeged-Szőreg vasútállomás</t>
  </si>
  <si>
    <t xml:space="preserve">Székesfehérvár, Béke tér 5-7.  Ir.sz.: 8000 </t>
  </si>
  <si>
    <t xml:space="preserve">Székesfehérvár, Hosszúséta tér 23.  Ir.sz.: 8000 </t>
  </si>
  <si>
    <t xml:space="preserve">Székesfehérvár, Kaszap István utca 2.  Ir.sz.: 8000 </t>
  </si>
  <si>
    <t xml:space="preserve">Székesfehérvár, Mártírok útja 1.  Ir.sz.: 8000 </t>
  </si>
  <si>
    <t xml:space="preserve">Székesfehérvár, Mártírok útja 2.  Ir.sz.: 8000 </t>
  </si>
  <si>
    <t xml:space="preserve">Szentes, Kolozsvári u. 2. Ir.sz.: 6600 </t>
  </si>
  <si>
    <t xml:space="preserve">Szerencs, Kandó Kálmán 16/c. Ir.sz.: 3900 </t>
  </si>
  <si>
    <t xml:space="preserve">Szolnok, Jubileum tér 1-3.  Ir.sz.: 5000 </t>
  </si>
  <si>
    <t xml:space="preserve">Szolnok, Sorompó u. 2.  Ir.sz.: 5000 </t>
  </si>
  <si>
    <t xml:space="preserve">Szolnok, Kőrösi utca 1-3.  Ir.sz.: 5000 </t>
  </si>
  <si>
    <t>Szombathely, Szelestey L. utca 15.  Ir.sz.: 9700</t>
  </si>
  <si>
    <t xml:space="preserve">Tapolca,  Hegymagasi u 3.   Ir.sz.: 8300 </t>
  </si>
  <si>
    <t xml:space="preserve">Tapolca, Dózsa Gy u.7.  Ir.sz.: 8300 </t>
  </si>
  <si>
    <t xml:space="preserve">Tatabánya, Erdész utca 6.  Ir.sz.: 2800 </t>
  </si>
  <si>
    <t xml:space="preserve">Tatabánya, Jedlik Ányos u. 1. Ir.sz.: 2800 </t>
  </si>
  <si>
    <t xml:space="preserve">Tatabánya, Környei út 34.  Ir.sz.: 2800 </t>
  </si>
  <si>
    <t xml:space="preserve">Veszprém, Jutasi út 34.  Ir.sz.: 8200 </t>
  </si>
  <si>
    <t xml:space="preserve">Vésztő, Bartók Béla u 27-29. Ir.sz.: 5530 </t>
  </si>
  <si>
    <t>Záhony, Európa tér 12. Ir.sz.: 4625</t>
  </si>
  <si>
    <t xml:space="preserve">Záhony, József Attila u. 36.  Ir.sz.: 4625 </t>
  </si>
  <si>
    <t xml:space="preserve">Záhony, Kárpát u. 4.  Ir.sz.: 4625 </t>
  </si>
  <si>
    <t xml:space="preserve">Zalaegerszeg, Bajcsy Zsilinszky tér 1  Ir.sz.: 8900 </t>
  </si>
  <si>
    <t>Zalaegerszeg, Juhász Gyula u. 5. Ir.sz.: 8900</t>
  </si>
  <si>
    <t xml:space="preserve">Zalaegerszeg, Zrínyi u. 6  Ir.sz.: 8900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</si>
</sst>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Ft&quot;_-;\-* #,##0.00\ &quot;Ft&quot;_-;_-* &quot;-&quot;??\ &quot;Ft&quot;_-;_-@_-"/>
    <numFmt numFmtId="164" formatCode="000"/>
    <numFmt numFmtId="165" formatCode="000&quot; /&quot;"/>
    <numFmt numFmtId="166" formatCode="h:mm;@"/>
    <numFmt numFmtId="167" formatCode="yyyy/\ m/\ d\.;@"/>
    <numFmt numFmtId="168" formatCode="000&quot; / 2&quot;"/>
    <numFmt numFmtId="169" formatCode="000&quot; / 3&quot;"/>
  </numFmts>
  <fonts count="41" x14ac:knownFonts="1"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u/>
      <sz val="12"/>
      <color indexed="12"/>
      <name val="Arial"/>
      <family val="2"/>
      <charset val="238"/>
    </font>
    <font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7"/>
      <name val="Arial"/>
      <family val="2"/>
      <charset val="238"/>
    </font>
    <font>
      <sz val="7.5"/>
      <name val="Arial"/>
      <family val="2"/>
      <charset val="238"/>
    </font>
    <font>
      <sz val="10"/>
      <name val="Arial CE"/>
      <charset val="238"/>
    </font>
    <font>
      <b/>
      <sz val="7"/>
      <name val="Arial"/>
      <family val="2"/>
      <charset val="238"/>
    </font>
    <font>
      <u/>
      <sz val="12"/>
      <color theme="10"/>
      <name val="Arial"/>
      <family val="2"/>
      <charset val="238"/>
    </font>
    <font>
      <sz val="1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7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7" borderId="7" applyNumberFormat="0" applyFon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5" fillId="4" borderId="0" applyNumberFormat="0" applyBorder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14" fillId="0" borderId="0"/>
    <xf numFmtId="0" fontId="31" fillId="0" borderId="0"/>
    <xf numFmtId="0" fontId="31" fillId="0" borderId="0"/>
    <xf numFmtId="0" fontId="2" fillId="0" borderId="0"/>
    <xf numFmtId="0" fontId="22" fillId="0" borderId="0"/>
    <xf numFmtId="0" fontId="31" fillId="0" borderId="0"/>
    <xf numFmtId="0" fontId="18" fillId="0" borderId="9" applyNumberFormat="0" applyFill="0" applyAlignment="0" applyProtection="0"/>
    <xf numFmtId="44" fontId="22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19" fillId="3" borderId="0" applyNumberFormat="0" applyBorder="0" applyAlignment="0" applyProtection="0"/>
    <xf numFmtId="0" fontId="20" fillId="23" borderId="0" applyNumberFormat="0" applyBorder="0" applyAlignment="0" applyProtection="0"/>
    <xf numFmtId="0" fontId="21" fillId="22" borderId="1" applyNumberFormat="0" applyAlignment="0" applyProtection="0"/>
    <xf numFmtId="0" fontId="1" fillId="0" borderId="0"/>
    <xf numFmtId="0" fontId="37" fillId="0" borderId="0"/>
    <xf numFmtId="0" fontId="1" fillId="0" borderId="0"/>
    <xf numFmtId="0" fontId="39" fillId="0" borderId="0" applyNumberFormat="0" applyFill="0" applyBorder="0" applyAlignment="0" applyProtection="0"/>
  </cellStyleXfs>
  <cellXfs count="429">
    <xf numFmtId="0" fontId="0" fillId="0" borderId="0" xfId="0"/>
    <xf numFmtId="0" fontId="26" fillId="0" borderId="10" xfId="41" applyFont="1" applyFill="1" applyBorder="1" applyAlignment="1" applyProtection="1">
      <alignment vertical="center" textRotation="90" wrapText="1"/>
    </xf>
    <xf numFmtId="0" fontId="14" fillId="0" borderId="11" xfId="41" applyFont="1" applyFill="1" applyBorder="1" applyAlignment="1" applyProtection="1">
      <alignment horizontal="center" vertical="center"/>
    </xf>
    <xf numFmtId="0" fontId="14" fillId="0" borderId="12" xfId="41" applyFont="1" applyFill="1" applyBorder="1" applyAlignment="1" applyProtection="1">
      <alignment horizontal="center" vertical="center"/>
    </xf>
    <xf numFmtId="0" fontId="14" fillId="0" borderId="13" xfId="41" applyFont="1" applyFill="1" applyBorder="1" applyAlignment="1" applyProtection="1">
      <alignment horizontal="center" vertical="center"/>
    </xf>
    <xf numFmtId="0" fontId="14" fillId="0" borderId="14" xfId="41" applyFont="1" applyFill="1" applyBorder="1" applyAlignment="1" applyProtection="1">
      <alignment horizontal="center" vertical="center"/>
    </xf>
    <xf numFmtId="0" fontId="14" fillId="0" borderId="15" xfId="4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Border="1" applyProtection="1"/>
    <xf numFmtId="0" fontId="14" fillId="0" borderId="0" xfId="0" applyFont="1" applyBorder="1" applyProtection="1"/>
    <xf numFmtId="0" fontId="26" fillId="0" borderId="0" xfId="0" applyFont="1" applyBorder="1" applyAlignment="1" applyProtection="1">
      <alignment horizontal="center"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0" xfId="0" applyAlignment="1" applyProtection="1"/>
    <xf numFmtId="0" fontId="23" fillId="0" borderId="0" xfId="0" applyFont="1" applyBorder="1" applyAlignment="1" applyProtection="1">
      <alignment vertical="center"/>
    </xf>
    <xf numFmtId="0" fontId="26" fillId="0" borderId="0" xfId="0" applyFont="1" applyFill="1" applyBorder="1" applyAlignment="1" applyProtection="1"/>
    <xf numFmtId="0" fontId="26" fillId="0" borderId="16" xfId="0" applyFont="1" applyFill="1" applyBorder="1" applyAlignment="1" applyProtection="1"/>
    <xf numFmtId="0" fontId="0" fillId="0" borderId="16" xfId="0" applyBorder="1" applyProtection="1"/>
    <xf numFmtId="0" fontId="0" fillId="0" borderId="16" xfId="0" applyBorder="1" applyAlignment="1" applyProtection="1"/>
    <xf numFmtId="0" fontId="0" fillId="0" borderId="0" xfId="0" applyBorder="1" applyAlignment="1" applyProtection="1"/>
    <xf numFmtId="0" fontId="26" fillId="0" borderId="0" xfId="0" applyFont="1" applyAlignment="1" applyProtection="1"/>
    <xf numFmtId="0" fontId="14" fillId="0" borderId="0" xfId="0" applyFont="1" applyBorder="1" applyAlignment="1" applyProtection="1"/>
    <xf numFmtId="0" fontId="24" fillId="0" borderId="0" xfId="0" applyFont="1" applyBorder="1" applyAlignment="1" applyProtection="1"/>
    <xf numFmtId="0" fontId="24" fillId="0" borderId="0" xfId="0" applyFont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4" fillId="0" borderId="17" xfId="0" applyFont="1" applyBorder="1" applyProtection="1"/>
    <xf numFmtId="0" fontId="0" fillId="0" borderId="17" xfId="0" applyBorder="1" applyProtection="1"/>
    <xf numFmtId="0" fontId="0" fillId="0" borderId="18" xfId="0" applyBorder="1" applyProtection="1"/>
    <xf numFmtId="0" fontId="14" fillId="0" borderId="19" xfId="0" applyFont="1" applyBorder="1" applyAlignment="1" applyProtection="1"/>
    <xf numFmtId="0" fontId="14" fillId="0" borderId="19" xfId="0" applyFont="1" applyBorder="1" applyProtection="1"/>
    <xf numFmtId="0" fontId="0" fillId="0" borderId="19" xfId="0" applyBorder="1" applyProtection="1"/>
    <xf numFmtId="0" fontId="0" fillId="0" borderId="0" xfId="0" applyAlignment="1" applyProtection="1">
      <alignment vertical="top"/>
    </xf>
    <xf numFmtId="0" fontId="14" fillId="0" borderId="0" xfId="0" applyFont="1" applyBorder="1" applyAlignment="1" applyProtection="1">
      <alignment vertical="top" shrinkToFit="1"/>
    </xf>
    <xf numFmtId="0" fontId="14" fillId="0" borderId="2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21" xfId="0" applyFont="1" applyBorder="1" applyAlignment="1" applyProtection="1">
      <alignment horizontal="right" vertical="center"/>
    </xf>
    <xf numFmtId="0" fontId="14" fillId="0" borderId="22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14" fillId="24" borderId="20" xfId="0" applyFont="1" applyFill="1" applyBorder="1" applyAlignment="1" applyProtection="1">
      <alignment vertical="center"/>
    </xf>
    <xf numFmtId="0" fontId="14" fillId="0" borderId="23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vertical="center"/>
    </xf>
    <xf numFmtId="0" fontId="14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14" fillId="0" borderId="25" xfId="0" applyFont="1" applyBorder="1" applyAlignment="1" applyProtection="1">
      <alignment vertical="center"/>
    </xf>
    <xf numFmtId="0" fontId="14" fillId="0" borderId="26" xfId="0" applyFont="1" applyBorder="1" applyAlignment="1" applyProtection="1">
      <alignment vertical="center"/>
    </xf>
    <xf numFmtId="0" fontId="14" fillId="0" borderId="20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6" fillId="0" borderId="20" xfId="0" applyFont="1" applyBorder="1" applyAlignment="1" applyProtection="1">
      <alignment horizontal="center" vertical="center"/>
    </xf>
    <xf numFmtId="0" fontId="14" fillId="24" borderId="20" xfId="0" applyFont="1" applyFill="1" applyBorder="1" applyAlignment="1" applyProtection="1">
      <alignment horizontal="center" vertical="center"/>
      <protection locked="0"/>
    </xf>
    <xf numFmtId="20" fontId="14" fillId="24" borderId="20" xfId="0" applyNumberFormat="1" applyFont="1" applyFill="1" applyBorder="1" applyAlignment="1" applyProtection="1">
      <alignment horizontal="center" vertical="center"/>
      <protection locked="0"/>
    </xf>
    <xf numFmtId="0" fontId="14" fillId="24" borderId="10" xfId="0" applyFont="1" applyFill="1" applyBorder="1" applyAlignment="1" applyProtection="1">
      <alignment horizontal="center" vertical="center"/>
      <protection locked="0"/>
    </xf>
    <xf numFmtId="0" fontId="14" fillId="24" borderId="20" xfId="0" applyFont="1" applyFill="1" applyBorder="1" applyAlignment="1" applyProtection="1">
      <alignment vertical="center"/>
      <protection locked="0"/>
    </xf>
    <xf numFmtId="0" fontId="14" fillId="24" borderId="20" xfId="0" applyFont="1" applyFill="1" applyBorder="1" applyAlignment="1" applyProtection="1">
      <alignment vertical="center" shrinkToFit="1"/>
      <protection locked="0"/>
    </xf>
    <xf numFmtId="0" fontId="14" fillId="25" borderId="10" xfId="0" applyFont="1" applyFill="1" applyBorder="1" applyAlignment="1" applyProtection="1">
      <alignment horizontal="center"/>
    </xf>
    <xf numFmtId="0" fontId="14" fillId="0" borderId="27" xfId="0" applyFont="1" applyBorder="1" applyAlignment="1" applyProtection="1">
      <alignment vertical="center"/>
    </xf>
    <xf numFmtId="0" fontId="30" fillId="26" borderId="20" xfId="0" applyFont="1" applyFill="1" applyBorder="1" applyAlignment="1" applyProtection="1">
      <alignment vertical="top" wrapText="1" shrinkToFit="1"/>
      <protection locked="0"/>
    </xf>
    <xf numFmtId="0" fontId="14" fillId="27" borderId="24" xfId="0" applyFont="1" applyFill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20" xfId="0" applyFont="1" applyBorder="1" applyAlignment="1" applyProtection="1">
      <alignment horizontal="right" vertical="center"/>
    </xf>
    <xf numFmtId="0" fontId="14" fillId="0" borderId="28" xfId="0" applyFont="1" applyBorder="1" applyAlignment="1" applyProtection="1">
      <alignment vertical="center"/>
    </xf>
    <xf numFmtId="0" fontId="14" fillId="26" borderId="28" xfId="0" applyFont="1" applyFill="1" applyBorder="1" applyAlignment="1" applyProtection="1">
      <alignment horizontal="right" vertical="center"/>
      <protection locked="0"/>
    </xf>
    <xf numFmtId="14" fontId="14" fillId="26" borderId="20" xfId="0" applyNumberFormat="1" applyFont="1" applyFill="1" applyBorder="1" applyAlignment="1" applyProtection="1">
      <alignment horizontal="right" vertical="center"/>
      <protection locked="0"/>
    </xf>
    <xf numFmtId="0" fontId="14" fillId="26" borderId="29" xfId="0" applyFont="1" applyFill="1" applyBorder="1" applyAlignment="1" applyProtection="1">
      <alignment horizontal="center" vertical="center"/>
      <protection locked="0"/>
    </xf>
    <xf numFmtId="0" fontId="0" fillId="0" borderId="20" xfId="0" applyBorder="1"/>
    <xf numFmtId="14" fontId="0" fillId="0" borderId="20" xfId="0" applyNumberFormat="1" applyBorder="1"/>
    <xf numFmtId="0" fontId="0" fillId="0" borderId="20" xfId="0" applyBorder="1" applyAlignment="1">
      <alignment horizontal="center"/>
    </xf>
    <xf numFmtId="0" fontId="0" fillId="0" borderId="55" xfId="0" applyBorder="1" applyProtection="1"/>
    <xf numFmtId="164" fontId="14" fillId="24" borderId="20" xfId="0" applyNumberFormat="1" applyFont="1" applyFill="1" applyBorder="1" applyAlignment="1" applyProtection="1">
      <alignment horizontal="center" vertical="center"/>
      <protection locked="0"/>
    </xf>
    <xf numFmtId="49" fontId="14" fillId="24" borderId="20" xfId="0" applyNumberFormat="1" applyFont="1" applyFill="1" applyBorder="1" applyAlignment="1" applyProtection="1">
      <alignment horizontal="center" vertical="center" shrinkToFit="1"/>
      <protection locked="0"/>
    </xf>
    <xf numFmtId="49" fontId="14" fillId="24" borderId="20" xfId="0" applyNumberFormat="1" applyFont="1" applyFill="1" applyBorder="1" applyAlignment="1" applyProtection="1">
      <alignment vertical="center" shrinkToFit="1"/>
      <protection locked="0"/>
    </xf>
    <xf numFmtId="0" fontId="0" fillId="0" borderId="20" xfId="0" applyFill="1" applyBorder="1" applyAlignment="1">
      <alignment horizontal="center"/>
    </xf>
    <xf numFmtId="0" fontId="14" fillId="0" borderId="0" xfId="0" applyFont="1" applyAlignment="1" applyProtection="1"/>
    <xf numFmtId="0" fontId="14" fillId="0" borderId="0" xfId="0" applyFont="1" applyBorder="1" applyAlignment="1" applyProtection="1">
      <alignment vertical="top"/>
    </xf>
    <xf numFmtId="0" fontId="0" fillId="0" borderId="0" xfId="0" applyBorder="1" applyAlignment="1" applyProtection="1">
      <alignment vertical="top"/>
    </xf>
    <xf numFmtId="0" fontId="24" fillId="0" borderId="61" xfId="0" applyFont="1" applyBorder="1" applyProtection="1"/>
    <xf numFmtId="0" fontId="0" fillId="0" borderId="61" xfId="0" applyBorder="1" applyProtection="1"/>
    <xf numFmtId="167" fontId="14" fillId="24" borderId="20" xfId="0" applyNumberFormat="1" applyFont="1" applyFill="1" applyBorder="1" applyAlignment="1" applyProtection="1">
      <alignment horizontal="center" vertical="center"/>
      <protection locked="0"/>
    </xf>
    <xf numFmtId="14" fontId="0" fillId="0" borderId="20" xfId="0" applyNumberFormat="1" applyBorder="1" applyAlignment="1">
      <alignment horizontal="center"/>
    </xf>
    <xf numFmtId="14" fontId="0" fillId="0" borderId="0" xfId="0" applyNumberFormat="1"/>
    <xf numFmtId="0" fontId="14" fillId="0" borderId="0" xfId="0" applyFont="1" applyBorder="1" applyAlignment="1" applyProtection="1">
      <alignment horizontal="left" vertical="top"/>
    </xf>
    <xf numFmtId="0" fontId="0" fillId="0" borderId="19" xfId="0" applyBorder="1" applyAlignment="1" applyProtection="1">
      <alignment vertical="top"/>
    </xf>
    <xf numFmtId="0" fontId="0" fillId="0" borderId="50" xfId="0" applyBorder="1" applyAlignment="1" applyProtection="1">
      <alignment vertical="top"/>
    </xf>
    <xf numFmtId="0" fontId="14" fillId="0" borderId="48" xfId="0" applyFont="1" applyBorder="1" applyAlignment="1" applyProtection="1">
      <alignment vertical="top"/>
    </xf>
    <xf numFmtId="0" fontId="0" fillId="0" borderId="48" xfId="0" applyBorder="1" applyAlignment="1" applyProtection="1">
      <alignment vertical="top"/>
    </xf>
    <xf numFmtId="0" fontId="0" fillId="0" borderId="52" xfId="0" applyBorder="1" applyAlignment="1" applyProtection="1">
      <alignment vertical="top"/>
    </xf>
    <xf numFmtId="0" fontId="14" fillId="0" borderId="52" xfId="0" applyFont="1" applyBorder="1" applyAlignment="1" applyProtection="1">
      <alignment vertical="top"/>
    </xf>
    <xf numFmtId="0" fontId="0" fillId="0" borderId="52" xfId="0" applyBorder="1" applyAlignment="1" applyProtection="1">
      <alignment horizontal="left" vertical="top"/>
    </xf>
    <xf numFmtId="0" fontId="0" fillId="0" borderId="53" xfId="0" applyBorder="1" applyAlignment="1" applyProtection="1">
      <alignment vertical="top"/>
    </xf>
    <xf numFmtId="0" fontId="14" fillId="0" borderId="52" xfId="0" applyFont="1" applyBorder="1" applyAlignment="1" applyProtection="1">
      <alignment horizontal="left" vertical="top"/>
    </xf>
    <xf numFmtId="0" fontId="14" fillId="0" borderId="19" xfId="0" applyFont="1" applyBorder="1" applyAlignment="1" applyProtection="1">
      <alignment vertical="top" shrinkToFit="1"/>
    </xf>
    <xf numFmtId="0" fontId="14" fillId="0" borderId="52" xfId="0" applyFont="1" applyBorder="1" applyAlignment="1" applyProtection="1">
      <alignment vertical="top" shrinkToFit="1"/>
    </xf>
    <xf numFmtId="0" fontId="0" fillId="0" borderId="28" xfId="0" applyFill="1" applyBorder="1" applyAlignment="1" applyProtection="1">
      <alignment vertical="top"/>
    </xf>
    <xf numFmtId="0" fontId="14" fillId="0" borderId="28" xfId="0" applyFont="1" applyFill="1" applyBorder="1" applyAlignment="1" applyProtection="1">
      <alignment horizontal="left" vertical="top"/>
    </xf>
    <xf numFmtId="0" fontId="0" fillId="0" borderId="45" xfId="0" applyFill="1" applyBorder="1" applyAlignment="1" applyProtection="1">
      <alignment vertical="top"/>
    </xf>
    <xf numFmtId="0" fontId="14" fillId="0" borderId="45" xfId="0" applyFont="1" applyFill="1" applyBorder="1" applyAlignment="1" applyProtection="1">
      <alignment horizontal="left" vertical="top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/>
    </xf>
    <xf numFmtId="0" fontId="14" fillId="0" borderId="19" xfId="0" applyFont="1" applyFill="1" applyBorder="1" applyAlignment="1" applyProtection="1">
      <alignment shrinkToFit="1"/>
    </xf>
    <xf numFmtId="0" fontId="0" fillId="0" borderId="19" xfId="0" applyFill="1" applyBorder="1" applyAlignment="1" applyProtection="1">
      <alignment vertical="top"/>
    </xf>
    <xf numFmtId="0" fontId="0" fillId="0" borderId="50" xfId="0" applyFill="1" applyBorder="1" applyAlignment="1" applyProtection="1">
      <alignment vertical="top"/>
    </xf>
    <xf numFmtId="0" fontId="0" fillId="0" borderId="63" xfId="0" applyFill="1" applyBorder="1" applyAlignment="1" applyProtection="1">
      <alignment vertical="top"/>
    </xf>
    <xf numFmtId="0" fontId="14" fillId="0" borderId="63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vertical="top"/>
    </xf>
    <xf numFmtId="0" fontId="14" fillId="0" borderId="48" xfId="0" applyFont="1" applyFill="1" applyBorder="1" applyAlignment="1" applyProtection="1">
      <alignment vertical="top"/>
    </xf>
    <xf numFmtId="0" fontId="0" fillId="0" borderId="44" xfId="0" applyFill="1" applyBorder="1" applyAlignment="1" applyProtection="1">
      <alignment vertical="top"/>
    </xf>
    <xf numFmtId="0" fontId="14" fillId="0" borderId="44" xfId="0" applyFont="1" applyFill="1" applyBorder="1" applyAlignment="1" applyProtection="1">
      <alignment horizontal="left" vertical="top"/>
    </xf>
    <xf numFmtId="0" fontId="0" fillId="0" borderId="48" xfId="0" applyFill="1" applyBorder="1" applyAlignment="1" applyProtection="1">
      <alignment vertical="top"/>
    </xf>
    <xf numFmtId="0" fontId="14" fillId="0" borderId="0" xfId="0" applyFont="1" applyFill="1" applyBorder="1" applyAlignment="1" applyProtection="1">
      <alignment vertical="top"/>
    </xf>
    <xf numFmtId="0" fontId="14" fillId="0" borderId="52" xfId="0" applyFont="1" applyFill="1" applyBorder="1" applyAlignment="1" applyProtection="1">
      <alignment vertical="top" shrinkToFit="1"/>
    </xf>
    <xf numFmtId="0" fontId="0" fillId="0" borderId="52" xfId="0" applyFill="1" applyBorder="1" applyAlignment="1" applyProtection="1">
      <alignment horizontal="left" vertical="top"/>
    </xf>
    <xf numFmtId="0" fontId="0" fillId="0" borderId="52" xfId="0" applyFill="1" applyBorder="1" applyAlignment="1" applyProtection="1">
      <alignment vertical="top"/>
    </xf>
    <xf numFmtId="0" fontId="0" fillId="0" borderId="53" xfId="0" applyFill="1" applyBorder="1" applyAlignment="1" applyProtection="1">
      <alignment vertical="top"/>
    </xf>
    <xf numFmtId="0" fontId="14" fillId="0" borderId="19" xfId="0" applyFont="1" applyFill="1" applyBorder="1" applyAlignment="1" applyProtection="1">
      <alignment vertical="top" shrinkToFit="1"/>
    </xf>
    <xf numFmtId="0" fontId="14" fillId="0" borderId="36" xfId="0" applyFont="1" applyBorder="1" applyAlignment="1" applyProtection="1">
      <alignment vertical="top"/>
    </xf>
    <xf numFmtId="0" fontId="34" fillId="0" borderId="51" xfId="0" applyFont="1" applyFill="1" applyBorder="1" applyAlignment="1" applyProtection="1">
      <alignment vertical="top" shrinkToFit="1"/>
    </xf>
    <xf numFmtId="0" fontId="34" fillId="0" borderId="52" xfId="0" applyFont="1" applyFill="1" applyBorder="1" applyAlignment="1" applyProtection="1">
      <alignment vertical="top" shrinkToFit="1"/>
    </xf>
    <xf numFmtId="0" fontId="14" fillId="0" borderId="52" xfId="0" applyFont="1" applyFill="1" applyBorder="1" applyAlignment="1" applyProtection="1">
      <alignment horizontal="left" vertical="top"/>
    </xf>
    <xf numFmtId="0" fontId="14" fillId="0" borderId="52" xfId="0" applyFont="1" applyFill="1" applyBorder="1" applyAlignment="1" applyProtection="1">
      <alignment vertical="top"/>
    </xf>
    <xf numFmtId="0" fontId="14" fillId="0" borderId="53" xfId="0" applyFont="1" applyFill="1" applyBorder="1" applyAlignment="1" applyProtection="1">
      <alignment vertical="top"/>
    </xf>
    <xf numFmtId="0" fontId="14" fillId="0" borderId="0" xfId="0" applyFont="1" applyFill="1" applyBorder="1" applyAlignment="1" applyProtection="1">
      <alignment vertical="top" shrinkToFit="1"/>
    </xf>
    <xf numFmtId="0" fontId="14" fillId="0" borderId="51" xfId="0" applyFont="1" applyFill="1" applyBorder="1" applyAlignment="1" applyProtection="1">
      <alignment vertical="top" shrinkToFit="1"/>
    </xf>
    <xf numFmtId="0" fontId="14" fillId="0" borderId="49" xfId="0" applyFont="1" applyFill="1" applyBorder="1" applyAlignment="1" applyProtection="1">
      <alignment horizontal="left" vertical="top"/>
    </xf>
    <xf numFmtId="0" fontId="14" fillId="0" borderId="19" xfId="0" applyFont="1" applyFill="1" applyBorder="1" applyAlignment="1" applyProtection="1">
      <alignment horizontal="left" vertical="top"/>
    </xf>
    <xf numFmtId="0" fontId="0" fillId="0" borderId="19" xfId="0" applyFill="1" applyBorder="1" applyAlignment="1" applyProtection="1">
      <alignment horizontal="left" vertical="top"/>
    </xf>
    <xf numFmtId="0" fontId="14" fillId="0" borderId="50" xfId="0" applyFont="1" applyFill="1" applyBorder="1" applyAlignment="1" applyProtection="1">
      <alignment vertical="top"/>
    </xf>
    <xf numFmtId="0" fontId="14" fillId="0" borderId="49" xfId="0" applyFont="1" applyBorder="1" applyAlignment="1" applyProtection="1">
      <alignment horizontal="left" vertical="top"/>
    </xf>
    <xf numFmtId="0" fontId="14" fillId="0" borderId="19" xfId="0" applyFont="1" applyBorder="1" applyAlignment="1" applyProtection="1">
      <alignment horizontal="left" vertical="top"/>
    </xf>
    <xf numFmtId="0" fontId="0" fillId="0" borderId="19" xfId="0" applyBorder="1" applyAlignment="1" applyProtection="1">
      <alignment horizontal="left" vertical="top"/>
    </xf>
    <xf numFmtId="0" fontId="14" fillId="0" borderId="50" xfId="0" applyFont="1" applyBorder="1" applyAlignment="1" applyProtection="1">
      <alignment vertical="top"/>
    </xf>
    <xf numFmtId="0" fontId="14" fillId="0" borderId="51" xfId="0" applyFont="1" applyBorder="1" applyAlignment="1" applyProtection="1">
      <alignment vertical="top" shrinkToFit="1"/>
    </xf>
    <xf numFmtId="0" fontId="14" fillId="0" borderId="53" xfId="0" applyFont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horizontal="center" vertical="center"/>
      <protection locked="0"/>
    </xf>
    <xf numFmtId="164" fontId="14" fillId="26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52" xfId="0" applyFont="1" applyBorder="1" applyAlignment="1" applyProtection="1">
      <alignment horizontal="left" vertical="top"/>
    </xf>
    <xf numFmtId="0" fontId="24" fillId="0" borderId="0" xfId="0" applyFont="1" applyAlignment="1" applyProtection="1">
      <alignment horizontal="right"/>
    </xf>
    <xf numFmtId="0" fontId="14" fillId="0" borderId="44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27" fillId="0" borderId="0" xfId="0" applyFont="1" applyAlignment="1" applyProtection="1"/>
    <xf numFmtId="0" fontId="24" fillId="0" borderId="0" xfId="0" applyFont="1" applyAlignment="1" applyProtection="1">
      <alignment horizontal="right" vertical="center"/>
    </xf>
    <xf numFmtId="0" fontId="33" fillId="0" borderId="0" xfId="0" applyFont="1" applyBorder="1" applyAlignment="1" applyProtection="1"/>
    <xf numFmtId="0" fontId="35" fillId="0" borderId="0" xfId="0" applyFont="1" applyAlignment="1" applyProtection="1"/>
    <xf numFmtId="0" fontId="28" fillId="0" borderId="0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/>
    </xf>
    <xf numFmtId="0" fontId="24" fillId="0" borderId="17" xfId="0" applyFont="1" applyBorder="1" applyAlignment="1" applyProtection="1">
      <alignment horizontal="right"/>
    </xf>
    <xf numFmtId="0" fontId="26" fillId="0" borderId="10" xfId="52" applyFont="1" applyFill="1" applyBorder="1" applyAlignment="1" applyProtection="1">
      <alignment vertical="center" textRotation="90" wrapText="1"/>
    </xf>
    <xf numFmtId="0" fontId="14" fillId="0" borderId="11" xfId="52" applyFont="1" applyFill="1" applyBorder="1" applyAlignment="1" applyProtection="1">
      <alignment horizontal="center" vertical="center"/>
    </xf>
    <xf numFmtId="0" fontId="14" fillId="0" borderId="12" xfId="52" applyFont="1" applyFill="1" applyBorder="1" applyAlignment="1" applyProtection="1">
      <alignment horizontal="center" vertical="center"/>
    </xf>
    <xf numFmtId="0" fontId="14" fillId="0" borderId="13" xfId="52" applyFont="1" applyFill="1" applyBorder="1" applyAlignment="1" applyProtection="1">
      <alignment horizontal="center" vertical="center"/>
    </xf>
    <xf numFmtId="0" fontId="33" fillId="0" borderId="0" xfId="0" applyFont="1" applyAlignment="1" applyProtection="1"/>
    <xf numFmtId="165" fontId="33" fillId="0" borderId="0" xfId="0" applyNumberFormat="1" applyFont="1" applyBorder="1" applyAlignment="1" applyProtection="1"/>
    <xf numFmtId="0" fontId="14" fillId="0" borderId="14" xfId="52" applyFont="1" applyFill="1" applyBorder="1" applyAlignment="1" applyProtection="1">
      <alignment horizontal="center" vertical="center"/>
    </xf>
    <xf numFmtId="0" fontId="14" fillId="0" borderId="15" xfId="52" applyFont="1" applyFill="1" applyBorder="1" applyAlignment="1" applyProtection="1">
      <alignment horizontal="center" vertical="center"/>
    </xf>
    <xf numFmtId="164" fontId="14" fillId="0" borderId="20" xfId="0" applyNumberFormat="1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26" borderId="20" xfId="0" applyNumberFormat="1" applyFont="1" applyFill="1" applyBorder="1" applyAlignment="1" applyProtection="1">
      <alignment horizontal="center" vertical="center"/>
      <protection locked="0"/>
    </xf>
    <xf numFmtId="0" fontId="0" fillId="27" borderId="20" xfId="0" applyFill="1" applyBorder="1"/>
    <xf numFmtId="0" fontId="0" fillId="0" borderId="0" xfId="0" applyBorder="1"/>
    <xf numFmtId="0" fontId="0" fillId="27" borderId="0" xfId="0" applyFill="1" applyBorder="1"/>
    <xf numFmtId="0" fontId="0" fillId="0" borderId="0" xfId="55" applyFont="1" applyBorder="1"/>
    <xf numFmtId="0" fontId="0" fillId="0" borderId="31" xfId="0" applyFill="1" applyBorder="1"/>
    <xf numFmtId="0" fontId="1" fillId="0" borderId="20" xfId="54" applyFont="1" applyBorder="1" applyAlignment="1">
      <alignment horizontal="left" vertical="center" wrapText="1"/>
    </xf>
    <xf numFmtId="0" fontId="40" fillId="0" borderId="20" xfId="54" applyFont="1" applyBorder="1" applyAlignment="1">
      <alignment horizontal="left" vertical="center" wrapText="1"/>
    </xf>
    <xf numFmtId="0" fontId="40" fillId="27" borderId="20" xfId="54" applyFont="1" applyFill="1" applyBorder="1" applyAlignment="1">
      <alignment horizontal="left" vertical="center" wrapText="1"/>
    </xf>
    <xf numFmtId="0" fontId="40" fillId="27" borderId="20" xfId="54" applyFont="1" applyFill="1" applyBorder="1" applyAlignment="1">
      <alignment wrapText="1"/>
    </xf>
    <xf numFmtId="0" fontId="40" fillId="0" borderId="0" xfId="54" applyFont="1" applyAlignment="1">
      <alignment vertical="center"/>
    </xf>
    <xf numFmtId="0" fontId="24" fillId="0" borderId="0" xfId="0" applyFont="1" applyAlignment="1" applyProtection="1">
      <alignment horizontal="right"/>
    </xf>
    <xf numFmtId="0" fontId="33" fillId="0" borderId="61" xfId="0" applyFont="1" applyBorder="1" applyAlignment="1" applyProtection="1">
      <alignment horizontal="right"/>
    </xf>
    <xf numFmtId="0" fontId="14" fillId="0" borderId="43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left" vertical="center"/>
    </xf>
    <xf numFmtId="0" fontId="14" fillId="0" borderId="31" xfId="0" applyFont="1" applyBorder="1" applyAlignment="1" applyProtection="1">
      <alignment horizontal="left" vertical="center"/>
    </xf>
    <xf numFmtId="0" fontId="14" fillId="0" borderId="43" xfId="0" applyFont="1" applyFill="1" applyBorder="1" applyAlignment="1" applyProtection="1">
      <alignment horizontal="left" vertical="center"/>
    </xf>
    <xf numFmtId="0" fontId="14" fillId="0" borderId="20" xfId="0" applyFont="1" applyFill="1" applyBorder="1" applyAlignment="1" applyProtection="1">
      <alignment horizontal="left" vertical="center"/>
    </xf>
    <xf numFmtId="0" fontId="14" fillId="0" borderId="31" xfId="0" applyFont="1" applyFill="1" applyBorder="1" applyAlignment="1" applyProtection="1">
      <alignment horizontal="left" vertical="center"/>
    </xf>
    <xf numFmtId="0" fontId="14" fillId="0" borderId="43" xfId="41" applyFont="1" applyFill="1" applyBorder="1" applyAlignment="1" applyProtection="1">
      <alignment horizontal="left" vertical="center" wrapText="1"/>
    </xf>
    <xf numFmtId="0" fontId="14" fillId="0" borderId="20" xfId="41" applyFont="1" applyFill="1" applyBorder="1" applyAlignment="1" applyProtection="1">
      <alignment horizontal="left" vertical="center" wrapText="1"/>
    </xf>
    <xf numFmtId="0" fontId="14" fillId="0" borderId="31" xfId="41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center" vertical="center"/>
    </xf>
    <xf numFmtId="0" fontId="14" fillId="0" borderId="49" xfId="0" applyFont="1" applyBorder="1" applyAlignment="1" applyProtection="1">
      <alignment horizontal="left" vertical="top" wrapText="1"/>
      <protection hidden="1"/>
    </xf>
    <xf numFmtId="0" fontId="14" fillId="0" borderId="19" xfId="0" applyFont="1" applyBorder="1" applyAlignment="1" applyProtection="1">
      <alignment horizontal="left" vertical="top" wrapText="1"/>
      <protection hidden="1"/>
    </xf>
    <xf numFmtId="0" fontId="14" fillId="0" borderId="50" xfId="0" applyFont="1" applyBorder="1" applyAlignment="1" applyProtection="1">
      <alignment horizontal="left" vertical="top" wrapText="1"/>
      <protection hidden="1"/>
    </xf>
    <xf numFmtId="0" fontId="14" fillId="0" borderId="47" xfId="0" applyFont="1" applyBorder="1" applyAlignment="1" applyProtection="1">
      <alignment horizontal="left" vertical="top" wrapText="1"/>
      <protection hidden="1"/>
    </xf>
    <xf numFmtId="0" fontId="14" fillId="0" borderId="0" xfId="0" applyFont="1" applyBorder="1" applyAlignment="1" applyProtection="1">
      <alignment horizontal="left" vertical="top" wrapText="1"/>
      <protection hidden="1"/>
    </xf>
    <xf numFmtId="0" fontId="14" fillId="0" borderId="48" xfId="0" applyFont="1" applyBorder="1" applyAlignment="1" applyProtection="1">
      <alignment horizontal="left" vertical="top" wrapText="1"/>
      <protection hidden="1"/>
    </xf>
    <xf numFmtId="0" fontId="14" fillId="0" borderId="51" xfId="0" applyFont="1" applyBorder="1" applyAlignment="1" applyProtection="1">
      <alignment horizontal="left" vertical="top" wrapText="1"/>
      <protection hidden="1"/>
    </xf>
    <xf numFmtId="0" fontId="14" fillId="0" borderId="52" xfId="0" applyFont="1" applyBorder="1" applyAlignment="1" applyProtection="1">
      <alignment horizontal="left" vertical="top" wrapText="1"/>
      <protection hidden="1"/>
    </xf>
    <xf numFmtId="0" fontId="14" fillId="0" borderId="53" xfId="0" applyFont="1" applyBorder="1" applyAlignment="1" applyProtection="1">
      <alignment horizontal="left" vertical="top" wrapText="1"/>
      <protection hidden="1"/>
    </xf>
    <xf numFmtId="0" fontId="28" fillId="0" borderId="0" xfId="0" applyFont="1" applyBorder="1" applyAlignment="1" applyProtection="1">
      <alignment horizontal="center" vertical="center"/>
    </xf>
    <xf numFmtId="168" fontId="24" fillId="0" borderId="17" xfId="0" applyNumberFormat="1" applyFont="1" applyBorder="1" applyAlignment="1" applyProtection="1">
      <alignment horizontal="center"/>
    </xf>
    <xf numFmtId="49" fontId="14" fillId="0" borderId="43" xfId="0" applyNumberFormat="1" applyFont="1" applyBorder="1" applyAlignment="1" applyProtection="1">
      <alignment horizontal="center" vertical="center" shrinkToFit="1"/>
    </xf>
    <xf numFmtId="49" fontId="14" fillId="0" borderId="20" xfId="0" applyNumberFormat="1" applyFont="1" applyBorder="1" applyAlignment="1" applyProtection="1">
      <alignment horizontal="center" vertical="center" shrinkToFit="1"/>
    </xf>
    <xf numFmtId="49" fontId="14" fillId="0" borderId="31" xfId="0" applyNumberFormat="1" applyFont="1" applyBorder="1" applyAlignment="1" applyProtection="1">
      <alignment horizontal="center" vertical="center" shrinkToFit="1"/>
    </xf>
    <xf numFmtId="0" fontId="24" fillId="0" borderId="0" xfId="0" applyFont="1" applyAlignment="1" applyProtection="1">
      <alignment horizontal="left" vertical="center"/>
    </xf>
    <xf numFmtId="49" fontId="14" fillId="0" borderId="43" xfId="0" applyNumberFormat="1" applyFont="1" applyBorder="1" applyAlignment="1" applyProtection="1">
      <alignment horizontal="left" vertical="center" shrinkToFit="1"/>
    </xf>
    <xf numFmtId="49" fontId="14" fillId="0" borderId="20" xfId="0" applyNumberFormat="1" applyFont="1" applyBorder="1" applyAlignment="1" applyProtection="1">
      <alignment horizontal="left" vertical="center" shrinkToFit="1"/>
    </xf>
    <xf numFmtId="49" fontId="14" fillId="0" borderId="31" xfId="0" applyNumberFormat="1" applyFont="1" applyBorder="1" applyAlignment="1" applyProtection="1">
      <alignment horizontal="left" vertical="center" shrinkToFit="1"/>
    </xf>
    <xf numFmtId="0" fontId="26" fillId="0" borderId="49" xfId="0" applyFont="1" applyBorder="1" applyAlignment="1" applyProtection="1">
      <alignment horizontal="center" vertical="center"/>
    </xf>
    <xf numFmtId="0" fontId="26" fillId="0" borderId="19" xfId="0" applyFont="1" applyBorder="1" applyAlignment="1" applyProtection="1">
      <alignment horizontal="center" vertical="center"/>
    </xf>
    <xf numFmtId="0" fontId="26" fillId="0" borderId="50" xfId="0" applyFont="1" applyBorder="1" applyAlignment="1" applyProtection="1">
      <alignment horizontal="center" vertical="center"/>
    </xf>
    <xf numFmtId="0" fontId="26" fillId="0" borderId="51" xfId="0" applyFont="1" applyBorder="1" applyAlignment="1" applyProtection="1">
      <alignment horizontal="center" vertical="center"/>
    </xf>
    <xf numFmtId="0" fontId="26" fillId="0" borderId="52" xfId="0" applyFont="1" applyBorder="1" applyAlignment="1" applyProtection="1">
      <alignment horizontal="center" vertical="center"/>
    </xf>
    <xf numFmtId="0" fontId="26" fillId="0" borderId="53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/>
    </xf>
    <xf numFmtId="0" fontId="26" fillId="0" borderId="29" xfId="0" applyFont="1" applyBorder="1" applyAlignment="1" applyProtection="1">
      <alignment horizontal="center" vertical="center"/>
    </xf>
    <xf numFmtId="0" fontId="14" fillId="0" borderId="30" xfId="0" applyFont="1" applyBorder="1" applyAlignment="1" applyProtection="1">
      <alignment horizontal="left" vertical="center" shrinkToFit="1"/>
    </xf>
    <xf numFmtId="0" fontId="14" fillId="0" borderId="20" xfId="0" applyFont="1" applyBorder="1" applyAlignment="1" applyProtection="1">
      <alignment horizontal="left" vertical="center" shrinkToFit="1"/>
    </xf>
    <xf numFmtId="0" fontId="14" fillId="0" borderId="31" xfId="0" applyFont="1" applyBorder="1" applyAlignment="1" applyProtection="1">
      <alignment horizontal="left" vertical="center" shrinkToFit="1"/>
    </xf>
    <xf numFmtId="0" fontId="14" fillId="0" borderId="54" xfId="0" applyFont="1" applyBorder="1" applyAlignment="1" applyProtection="1">
      <alignment horizontal="left" vertical="center"/>
    </xf>
    <xf numFmtId="0" fontId="14" fillId="0" borderId="38" xfId="0" applyFont="1" applyBorder="1" applyAlignment="1" applyProtection="1">
      <alignment horizontal="left" vertical="center"/>
    </xf>
    <xf numFmtId="0" fontId="14" fillId="0" borderId="39" xfId="0" applyFont="1" applyBorder="1" applyAlignment="1" applyProtection="1">
      <alignment horizontal="left" vertical="center"/>
    </xf>
    <xf numFmtId="49" fontId="14" fillId="0" borderId="54" xfId="0" applyNumberFormat="1" applyFont="1" applyBorder="1" applyAlignment="1" applyProtection="1">
      <alignment horizontal="center" vertical="center" shrinkToFit="1"/>
    </xf>
    <xf numFmtId="49" fontId="14" fillId="0" borderId="38" xfId="0" applyNumberFormat="1" applyFont="1" applyBorder="1" applyAlignment="1" applyProtection="1">
      <alignment horizontal="center" vertical="center" shrinkToFit="1"/>
    </xf>
    <xf numFmtId="49" fontId="14" fillId="0" borderId="39" xfId="0" applyNumberFormat="1" applyFont="1" applyBorder="1" applyAlignment="1" applyProtection="1">
      <alignment horizontal="center" vertical="center" shrinkToFit="1"/>
    </xf>
    <xf numFmtId="0" fontId="24" fillId="0" borderId="0" xfId="41" applyFont="1" applyFill="1" applyBorder="1" applyAlignment="1" applyProtection="1">
      <alignment horizontal="left"/>
    </xf>
    <xf numFmtId="0" fontId="24" fillId="0" borderId="0" xfId="0" applyFont="1" applyAlignment="1" applyProtection="1">
      <alignment horizontal="left" vertical="center" shrinkToFit="1"/>
    </xf>
    <xf numFmtId="0" fontId="27" fillId="0" borderId="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/>
    </xf>
    <xf numFmtId="0" fontId="24" fillId="0" borderId="0" xfId="0" applyFont="1" applyBorder="1" applyAlignment="1" applyProtection="1">
      <alignment horizontal="center" vertical="center"/>
    </xf>
    <xf numFmtId="49" fontId="14" fillId="0" borderId="54" xfId="0" applyNumberFormat="1" applyFont="1" applyBorder="1" applyAlignment="1" applyProtection="1">
      <alignment horizontal="left" vertical="center" shrinkToFit="1"/>
    </xf>
    <xf numFmtId="49" fontId="14" fillId="0" borderId="38" xfId="0" applyNumberFormat="1" applyFont="1" applyBorder="1" applyAlignment="1" applyProtection="1">
      <alignment horizontal="left" vertical="center" shrinkToFit="1"/>
    </xf>
    <xf numFmtId="49" fontId="14" fillId="0" borderId="39" xfId="0" applyNumberFormat="1" applyFont="1" applyBorder="1" applyAlignment="1" applyProtection="1">
      <alignment horizontal="left" vertical="center" shrinkToFit="1"/>
    </xf>
    <xf numFmtId="166" fontId="14" fillId="0" borderId="21" xfId="0" applyNumberFormat="1" applyFont="1" applyFill="1" applyBorder="1" applyAlignment="1" applyProtection="1">
      <alignment horizontal="left" vertical="top"/>
    </xf>
    <xf numFmtId="166" fontId="14" fillId="0" borderId="43" xfId="0" applyNumberFormat="1" applyFont="1" applyFill="1" applyBorder="1" applyAlignment="1" applyProtection="1">
      <alignment horizontal="left" vertical="top"/>
    </xf>
    <xf numFmtId="0" fontId="14" fillId="0" borderId="22" xfId="0" applyFont="1" applyFill="1" applyBorder="1" applyAlignment="1" applyProtection="1">
      <alignment horizontal="left" vertical="top"/>
    </xf>
    <xf numFmtId="0" fontId="14" fillId="0" borderId="33" xfId="0" applyFont="1" applyFill="1" applyBorder="1" applyAlignment="1" applyProtection="1">
      <alignment horizontal="left" vertical="top"/>
    </xf>
    <xf numFmtId="0" fontId="24" fillId="0" borderId="61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 vertical="center"/>
    </xf>
    <xf numFmtId="14" fontId="14" fillId="0" borderId="16" xfId="0" applyNumberFormat="1" applyFont="1" applyBorder="1" applyAlignment="1" applyProtection="1">
      <alignment horizontal="center" vertical="center"/>
    </xf>
    <xf numFmtId="0" fontId="14" fillId="0" borderId="27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29" xfId="0" applyFont="1" applyBorder="1" applyAlignment="1" applyProtection="1">
      <alignment horizontal="center" vertical="center"/>
    </xf>
    <xf numFmtId="0" fontId="26" fillId="0" borderId="27" xfId="0" applyFont="1" applyBorder="1" applyAlignment="1" applyProtection="1">
      <alignment horizontal="left" vertical="center"/>
    </xf>
    <xf numFmtId="0" fontId="26" fillId="0" borderId="16" xfId="0" applyFont="1" applyBorder="1" applyAlignment="1" applyProtection="1">
      <alignment horizontal="left" vertical="center"/>
    </xf>
    <xf numFmtId="0" fontId="26" fillId="0" borderId="29" xfId="0" applyFont="1" applyBorder="1" applyAlignment="1" applyProtection="1">
      <alignment horizontal="left" vertical="center"/>
    </xf>
    <xf numFmtId="0" fontId="14" fillId="0" borderId="18" xfId="0" applyFont="1" applyFill="1" applyBorder="1" applyAlignment="1" applyProtection="1">
      <alignment horizontal="left" vertical="top"/>
    </xf>
    <xf numFmtId="0" fontId="14" fillId="0" borderId="44" xfId="0" applyFont="1" applyFill="1" applyBorder="1" applyAlignment="1" applyProtection="1">
      <alignment horizontal="left" vertical="top"/>
    </xf>
    <xf numFmtId="166" fontId="14" fillId="0" borderId="64" xfId="0" applyNumberFormat="1" applyFont="1" applyFill="1" applyBorder="1" applyAlignment="1" applyProtection="1">
      <alignment horizontal="left" vertical="top"/>
    </xf>
    <xf numFmtId="166" fontId="14" fillId="0" borderId="44" xfId="0" applyNumberFormat="1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48" xfId="0" applyFont="1" applyFill="1" applyBorder="1" applyAlignment="1" applyProtection="1">
      <alignment horizontal="left" vertical="top"/>
    </xf>
    <xf numFmtId="0" fontId="14" fillId="0" borderId="47" xfId="0" applyFont="1" applyFill="1" applyBorder="1" applyAlignment="1" applyProtection="1">
      <alignment horizontal="right" vertical="top"/>
    </xf>
    <xf numFmtId="0" fontId="14" fillId="0" borderId="0" xfId="0" applyFont="1" applyFill="1" applyBorder="1" applyAlignment="1" applyProtection="1">
      <alignment horizontal="right" vertical="top"/>
    </xf>
    <xf numFmtId="0" fontId="14" fillId="0" borderId="43" xfId="0" applyFont="1" applyFill="1" applyBorder="1" applyAlignment="1" applyProtection="1">
      <alignment horizontal="left" vertical="top"/>
    </xf>
    <xf numFmtId="0" fontId="24" fillId="0" borderId="61" xfId="41" applyFont="1" applyFill="1" applyBorder="1" applyAlignment="1" applyProtection="1">
      <alignment horizontal="center"/>
    </xf>
    <xf numFmtId="0" fontId="33" fillId="0" borderId="0" xfId="0" applyFont="1" applyBorder="1" applyAlignment="1" applyProtection="1">
      <alignment horizontal="left"/>
    </xf>
    <xf numFmtId="165" fontId="33" fillId="0" borderId="0" xfId="0" applyNumberFormat="1" applyFont="1" applyAlignment="1" applyProtection="1">
      <alignment horizontal="right"/>
    </xf>
    <xf numFmtId="0" fontId="14" fillId="0" borderId="37" xfId="0" applyFont="1" applyBorder="1" applyAlignment="1" applyProtection="1">
      <alignment horizontal="left" vertical="center" shrinkToFit="1"/>
    </xf>
    <xf numFmtId="0" fontId="14" fillId="0" borderId="38" xfId="0" applyFont="1" applyBorder="1" applyAlignment="1" applyProtection="1">
      <alignment horizontal="left" vertical="center" shrinkToFit="1"/>
    </xf>
    <xf numFmtId="0" fontId="14" fillId="0" borderId="39" xfId="0" applyFont="1" applyBorder="1" applyAlignment="1" applyProtection="1">
      <alignment horizontal="left" vertical="center" shrinkToFit="1"/>
    </xf>
    <xf numFmtId="0" fontId="14" fillId="0" borderId="2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14" fillId="0" borderId="29" xfId="0" applyFont="1" applyBorder="1" applyAlignment="1" applyProtection="1">
      <alignment horizontal="left" vertical="center"/>
    </xf>
    <xf numFmtId="0" fontId="14" fillId="0" borderId="21" xfId="0" applyFont="1" applyFill="1" applyBorder="1" applyAlignment="1" applyProtection="1">
      <alignment horizontal="left" vertical="top"/>
    </xf>
    <xf numFmtId="0" fontId="26" fillId="0" borderId="16" xfId="0" applyFont="1" applyFill="1" applyBorder="1" applyAlignment="1" applyProtection="1">
      <alignment horizontal="center" vertical="center"/>
    </xf>
    <xf numFmtId="0" fontId="26" fillId="0" borderId="29" xfId="0" applyFont="1" applyFill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left" vertical="center" shrinkToFit="1"/>
    </xf>
    <xf numFmtId="0" fontId="14" fillId="0" borderId="22" xfId="0" applyFont="1" applyBorder="1" applyAlignment="1" applyProtection="1">
      <alignment horizontal="left" vertical="center" shrinkToFit="1"/>
    </xf>
    <xf numFmtId="0" fontId="14" fillId="0" borderId="33" xfId="0" applyFont="1" applyBorder="1" applyAlignment="1" applyProtection="1">
      <alignment horizontal="left" vertical="center" shrinkToFit="1"/>
    </xf>
    <xf numFmtId="164" fontId="24" fillId="0" borderId="61" xfId="0" applyNumberFormat="1" applyFont="1" applyBorder="1" applyAlignment="1" applyProtection="1">
      <alignment horizontal="center"/>
    </xf>
    <xf numFmtId="165" fontId="33" fillId="0" borderId="61" xfId="0" applyNumberFormat="1" applyFont="1" applyBorder="1" applyAlignment="1" applyProtection="1">
      <alignment horizontal="right"/>
    </xf>
    <xf numFmtId="0" fontId="14" fillId="0" borderId="30" xfId="0" applyFont="1" applyBorder="1" applyAlignment="1" applyProtection="1">
      <alignment horizontal="left" vertical="center"/>
    </xf>
    <xf numFmtId="49" fontId="14" fillId="0" borderId="40" xfId="0" applyNumberFormat="1" applyFont="1" applyBorder="1" applyAlignment="1" applyProtection="1">
      <alignment horizontal="left" vertical="center" shrinkToFit="1"/>
    </xf>
    <xf numFmtId="49" fontId="14" fillId="0" borderId="41" xfId="0" applyNumberFormat="1" applyFont="1" applyBorder="1" applyAlignment="1" applyProtection="1">
      <alignment horizontal="left" vertical="center" shrinkToFit="1"/>
    </xf>
    <xf numFmtId="49" fontId="14" fillId="0" borderId="42" xfId="0" applyNumberFormat="1" applyFont="1" applyBorder="1" applyAlignment="1" applyProtection="1">
      <alignment horizontal="left" vertical="center" shrinkToFit="1"/>
    </xf>
    <xf numFmtId="0" fontId="33" fillId="0" borderId="0" xfId="0" applyFont="1" applyAlignment="1" applyProtection="1">
      <alignment horizontal="right"/>
    </xf>
    <xf numFmtId="0" fontId="14" fillId="0" borderId="34" xfId="0" applyFont="1" applyBorder="1" applyAlignment="1" applyProtection="1">
      <alignment horizontal="left" vertical="top"/>
    </xf>
    <xf numFmtId="0" fontId="14" fillId="0" borderId="35" xfId="0" applyFont="1" applyBorder="1" applyAlignment="1" applyProtection="1">
      <alignment horizontal="left" vertical="top"/>
    </xf>
    <xf numFmtId="0" fontId="14" fillId="0" borderId="47" xfId="0" applyFont="1" applyBorder="1" applyAlignment="1" applyProtection="1">
      <alignment horizontal="right" vertical="top"/>
    </xf>
    <xf numFmtId="0" fontId="14" fillId="0" borderId="0" xfId="0" applyFont="1" applyBorder="1" applyAlignment="1" applyProtection="1">
      <alignment horizontal="right" vertical="top"/>
    </xf>
    <xf numFmtId="0" fontId="14" fillId="0" borderId="15" xfId="0" applyFont="1" applyFill="1" applyBorder="1" applyAlignment="1" applyProtection="1">
      <alignment horizontal="left" vertical="center"/>
    </xf>
    <xf numFmtId="0" fontId="14" fillId="0" borderId="44" xfId="0" applyFont="1" applyBorder="1" applyAlignment="1" applyProtection="1">
      <alignment horizontal="left" vertical="center"/>
    </xf>
    <xf numFmtId="0" fontId="14" fillId="0" borderId="45" xfId="0" applyFont="1" applyBorder="1" applyAlignment="1" applyProtection="1">
      <alignment horizontal="left" vertical="center"/>
    </xf>
    <xf numFmtId="0" fontId="14" fillId="0" borderId="46" xfId="0" applyFont="1" applyBorder="1" applyAlignment="1" applyProtection="1">
      <alignment horizontal="left" vertical="center"/>
    </xf>
    <xf numFmtId="49" fontId="14" fillId="0" borderId="40" xfId="0" applyNumberFormat="1" applyFont="1" applyBorder="1" applyAlignment="1" applyProtection="1">
      <alignment horizontal="center" vertical="center" shrinkToFit="1"/>
    </xf>
    <xf numFmtId="49" fontId="14" fillId="0" borderId="41" xfId="0" applyNumberFormat="1" applyFont="1" applyBorder="1" applyAlignment="1" applyProtection="1">
      <alignment horizontal="center" vertical="center" shrinkToFit="1"/>
    </xf>
    <xf numFmtId="49" fontId="14" fillId="0" borderId="42" xfId="0" applyNumberFormat="1" applyFont="1" applyBorder="1" applyAlignment="1" applyProtection="1">
      <alignment horizontal="center" vertical="center" shrinkToFit="1"/>
    </xf>
    <xf numFmtId="0" fontId="14" fillId="0" borderId="56" xfId="0" applyFont="1" applyBorder="1" applyAlignment="1" applyProtection="1">
      <alignment horizontal="center"/>
    </xf>
    <xf numFmtId="0" fontId="14" fillId="0" borderId="18" xfId="0" applyFont="1" applyBorder="1" applyAlignment="1" applyProtection="1">
      <alignment horizontal="center"/>
    </xf>
    <xf numFmtId="0" fontId="14" fillId="0" borderId="57" xfId="0" applyFont="1" applyBorder="1" applyAlignment="1" applyProtection="1">
      <alignment horizontal="center"/>
    </xf>
    <xf numFmtId="0" fontId="26" fillId="0" borderId="27" xfId="0" applyFont="1" applyFill="1" applyBorder="1" applyAlignment="1" applyProtection="1">
      <alignment horizontal="center" vertical="center"/>
    </xf>
    <xf numFmtId="0" fontId="14" fillId="0" borderId="56" xfId="0" applyFont="1" applyBorder="1" applyAlignment="1" applyProtection="1">
      <alignment horizontal="left" shrinkToFit="1"/>
    </xf>
    <xf numFmtId="0" fontId="14" fillId="0" borderId="18" xfId="0" applyFont="1" applyBorder="1" applyAlignment="1" applyProtection="1">
      <alignment horizontal="left" shrinkToFit="1"/>
    </xf>
    <xf numFmtId="0" fontId="14" fillId="0" borderId="57" xfId="0" applyFont="1" applyBorder="1" applyAlignment="1" applyProtection="1">
      <alignment horizontal="left" shrinkToFit="1"/>
    </xf>
    <xf numFmtId="49" fontId="14" fillId="0" borderId="56" xfId="0" applyNumberFormat="1" applyFont="1" applyBorder="1" applyAlignment="1" applyProtection="1">
      <alignment horizontal="center" shrinkToFit="1"/>
    </xf>
    <xf numFmtId="49" fontId="14" fillId="0" borderId="18" xfId="0" applyNumberFormat="1" applyFont="1" applyBorder="1" applyAlignment="1" applyProtection="1">
      <alignment horizontal="center" shrinkToFit="1"/>
    </xf>
    <xf numFmtId="49" fontId="14" fillId="0" borderId="57" xfId="0" applyNumberFormat="1" applyFont="1" applyBorder="1" applyAlignment="1" applyProtection="1">
      <alignment horizontal="center" shrinkToFit="1"/>
    </xf>
    <xf numFmtId="49" fontId="14" fillId="0" borderId="56" xfId="0" applyNumberFormat="1" applyFont="1" applyBorder="1" applyAlignment="1" applyProtection="1">
      <alignment horizontal="left" shrinkToFit="1"/>
    </xf>
    <xf numFmtId="49" fontId="14" fillId="0" borderId="18" xfId="0" applyNumberFormat="1" applyFont="1" applyBorder="1" applyAlignment="1" applyProtection="1">
      <alignment horizontal="left" shrinkToFit="1"/>
    </xf>
    <xf numFmtId="49" fontId="14" fillId="0" borderId="57" xfId="0" applyNumberFormat="1" applyFont="1" applyBorder="1" applyAlignment="1" applyProtection="1">
      <alignment horizontal="left" shrinkToFit="1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29" xfId="0" applyFont="1" applyBorder="1" applyAlignment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 vertical="center"/>
    </xf>
    <xf numFmtId="0" fontId="14" fillId="0" borderId="22" xfId="0" applyFont="1" applyFill="1" applyBorder="1" applyAlignment="1" applyProtection="1">
      <alignment horizontal="center" vertical="center"/>
    </xf>
    <xf numFmtId="0" fontId="14" fillId="0" borderId="33" xfId="0" applyFont="1" applyFill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center"/>
    </xf>
    <xf numFmtId="0" fontId="14" fillId="0" borderId="22" xfId="0" applyFont="1" applyBorder="1" applyAlignment="1" applyProtection="1">
      <alignment horizontal="center"/>
    </xf>
    <xf numFmtId="0" fontId="14" fillId="0" borderId="33" xfId="0" applyFont="1" applyBorder="1" applyAlignment="1" applyProtection="1">
      <alignment horizontal="center"/>
    </xf>
    <xf numFmtId="0" fontId="14" fillId="0" borderId="32" xfId="41" applyFont="1" applyFill="1" applyBorder="1" applyAlignment="1" applyProtection="1">
      <alignment horizontal="center" wrapText="1"/>
    </xf>
    <xf numFmtId="0" fontId="14" fillId="0" borderId="22" xfId="41" applyFont="1" applyFill="1" applyBorder="1" applyAlignment="1" applyProtection="1">
      <alignment horizontal="center" wrapText="1"/>
    </xf>
    <xf numFmtId="0" fontId="14" fillId="0" borderId="33" xfId="41" applyFont="1" applyFill="1" applyBorder="1" applyAlignment="1" applyProtection="1">
      <alignment horizontal="center" wrapText="1"/>
    </xf>
    <xf numFmtId="0" fontId="24" fillId="0" borderId="17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169" fontId="24" fillId="0" borderId="17" xfId="0" applyNumberFormat="1" applyFont="1" applyBorder="1" applyAlignment="1" applyProtection="1">
      <alignment horizontal="center"/>
    </xf>
    <xf numFmtId="165" fontId="33" fillId="0" borderId="17" xfId="0" applyNumberFormat="1" applyFont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center" vertical="top"/>
    </xf>
    <xf numFmtId="0" fontId="14" fillId="0" borderId="48" xfId="0" applyFont="1" applyFill="1" applyBorder="1" applyAlignment="1" applyProtection="1">
      <alignment horizontal="center" vertical="top"/>
    </xf>
    <xf numFmtId="167" fontId="14" fillId="0" borderId="32" xfId="0" applyNumberFormat="1" applyFont="1" applyFill="1" applyBorder="1" applyAlignment="1" applyProtection="1">
      <alignment horizontal="center" vertical="top"/>
    </xf>
    <xf numFmtId="167" fontId="14" fillId="0" borderId="22" xfId="0" applyNumberFormat="1" applyFont="1" applyFill="1" applyBorder="1" applyAlignment="1" applyProtection="1">
      <alignment horizontal="center" vertical="top"/>
    </xf>
    <xf numFmtId="167" fontId="14" fillId="0" borderId="43" xfId="0" applyNumberFormat="1" applyFont="1" applyFill="1" applyBorder="1" applyAlignment="1" applyProtection="1">
      <alignment horizontal="center" vertical="top"/>
    </xf>
    <xf numFmtId="0" fontId="14" fillId="0" borderId="21" xfId="0" applyFont="1" applyBorder="1" applyAlignment="1" applyProtection="1">
      <alignment horizontal="left" vertical="top"/>
    </xf>
    <xf numFmtId="0" fontId="14" fillId="0" borderId="22" xfId="0" applyFont="1" applyBorder="1" applyAlignment="1" applyProtection="1">
      <alignment horizontal="left" vertical="top"/>
    </xf>
    <xf numFmtId="0" fontId="14" fillId="0" borderId="33" xfId="0" applyFont="1" applyBorder="1" applyAlignment="1" applyProtection="1">
      <alignment horizontal="left" vertical="top"/>
    </xf>
    <xf numFmtId="0" fontId="14" fillId="0" borderId="58" xfId="0" applyFont="1" applyBorder="1" applyAlignment="1" applyProtection="1">
      <alignment horizontal="center" vertical="center"/>
    </xf>
    <xf numFmtId="0" fontId="14" fillId="0" borderId="24" xfId="0" applyFont="1" applyBorder="1" applyAlignment="1" applyProtection="1">
      <alignment horizontal="center" vertical="center"/>
    </xf>
    <xf numFmtId="0" fontId="14" fillId="0" borderId="63" xfId="0" applyFont="1" applyBorder="1" applyAlignment="1" applyProtection="1">
      <alignment horizontal="center" vertical="center"/>
    </xf>
    <xf numFmtId="0" fontId="14" fillId="0" borderId="47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center" vertical="center"/>
    </xf>
    <xf numFmtId="0" fontId="14" fillId="0" borderId="51" xfId="0" applyFont="1" applyBorder="1" applyAlignment="1" applyProtection="1">
      <alignment horizontal="center" vertical="center"/>
    </xf>
    <xf numFmtId="0" fontId="14" fillId="0" borderId="52" xfId="0" applyFont="1" applyBorder="1" applyAlignment="1" applyProtection="1">
      <alignment horizontal="center" vertical="center"/>
    </xf>
    <xf numFmtId="0" fontId="14" fillId="0" borderId="62" xfId="0" applyFont="1" applyBorder="1" applyAlignment="1" applyProtection="1">
      <alignment horizontal="center" vertical="center"/>
    </xf>
    <xf numFmtId="0" fontId="14" fillId="0" borderId="32" xfId="41" applyFont="1" applyFill="1" applyBorder="1" applyAlignment="1" applyProtection="1">
      <alignment horizontal="center" vertical="top" wrapText="1"/>
    </xf>
    <xf numFmtId="0" fontId="14" fillId="0" borderId="22" xfId="41" applyFont="1" applyFill="1" applyBorder="1" applyAlignment="1" applyProtection="1">
      <alignment horizontal="center" vertical="top" wrapText="1"/>
    </xf>
    <xf numFmtId="0" fontId="14" fillId="0" borderId="33" xfId="41" applyFont="1" applyFill="1" applyBorder="1" applyAlignment="1" applyProtection="1">
      <alignment horizontal="center" vertical="top" wrapText="1"/>
    </xf>
    <xf numFmtId="0" fontId="24" fillId="0" borderId="0" xfId="0" applyFont="1" applyAlignment="1" applyProtection="1">
      <alignment horizontal="center"/>
    </xf>
    <xf numFmtId="0" fontId="24" fillId="0" borderId="17" xfId="41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right"/>
    </xf>
    <xf numFmtId="0" fontId="14" fillId="0" borderId="47" xfId="0" applyFont="1" applyBorder="1" applyAlignment="1" applyProtection="1">
      <alignment horizontal="left" shrinkToFit="1"/>
    </xf>
    <xf numFmtId="0" fontId="14" fillId="0" borderId="0" xfId="0" applyFont="1" applyBorder="1" applyAlignment="1" applyProtection="1">
      <alignment horizontal="left" shrinkToFit="1"/>
    </xf>
    <xf numFmtId="0" fontId="14" fillId="0" borderId="48" xfId="0" applyFont="1" applyBorder="1" applyAlignment="1" applyProtection="1">
      <alignment horizontal="left" shrinkToFit="1"/>
    </xf>
    <xf numFmtId="49" fontId="14" fillId="0" borderId="47" xfId="0" applyNumberFormat="1" applyFont="1" applyBorder="1" applyAlignment="1" applyProtection="1">
      <alignment horizontal="center" shrinkToFit="1"/>
    </xf>
    <xf numFmtId="49" fontId="14" fillId="0" borderId="0" xfId="0" applyNumberFormat="1" applyFont="1" applyBorder="1" applyAlignment="1" applyProtection="1">
      <alignment horizontal="center" shrinkToFit="1"/>
    </xf>
    <xf numFmtId="49" fontId="14" fillId="0" borderId="48" xfId="0" applyNumberFormat="1" applyFont="1" applyBorder="1" applyAlignment="1" applyProtection="1">
      <alignment horizontal="center" shrinkToFit="1"/>
    </xf>
    <xf numFmtId="49" fontId="14" fillId="0" borderId="47" xfId="0" applyNumberFormat="1" applyFont="1" applyBorder="1" applyAlignment="1" applyProtection="1">
      <alignment horizontal="left" shrinkToFit="1"/>
    </xf>
    <xf numFmtId="49" fontId="14" fillId="0" borderId="0" xfId="0" applyNumberFormat="1" applyFont="1" applyBorder="1" applyAlignment="1" applyProtection="1">
      <alignment horizontal="left" shrinkToFit="1"/>
    </xf>
    <xf numFmtId="49" fontId="14" fillId="0" borderId="48" xfId="0" applyNumberFormat="1" applyFont="1" applyBorder="1" applyAlignment="1" applyProtection="1">
      <alignment horizontal="left" shrinkToFit="1"/>
    </xf>
    <xf numFmtId="0" fontId="14" fillId="0" borderId="58" xfId="0" applyFont="1" applyBorder="1" applyAlignment="1" applyProtection="1">
      <alignment horizontal="center"/>
    </xf>
    <xf numFmtId="0" fontId="14" fillId="0" borderId="24" xfId="0" applyFont="1" applyBorder="1" applyAlignment="1" applyProtection="1">
      <alignment horizontal="center"/>
    </xf>
    <xf numFmtId="0" fontId="14" fillId="0" borderId="59" xfId="0" applyFont="1" applyBorder="1" applyAlignment="1" applyProtection="1">
      <alignment horizontal="center"/>
    </xf>
    <xf numFmtId="0" fontId="14" fillId="0" borderId="60" xfId="0" applyFont="1" applyBorder="1" applyAlignment="1" applyProtection="1">
      <alignment horizontal="center"/>
    </xf>
    <xf numFmtId="0" fontId="27" fillId="0" borderId="0" xfId="0" applyFont="1" applyAlignment="1" applyProtection="1">
      <alignment horizontal="right"/>
    </xf>
    <xf numFmtId="0" fontId="27" fillId="0" borderId="0" xfId="0" applyFont="1" applyAlignment="1" applyProtection="1">
      <alignment horizontal="left"/>
    </xf>
    <xf numFmtId="0" fontId="14" fillId="0" borderId="51" xfId="0" applyFont="1" applyBorder="1" applyAlignment="1" applyProtection="1">
      <alignment horizontal="left" shrinkToFit="1"/>
    </xf>
    <xf numFmtId="0" fontId="14" fillId="0" borderId="52" xfId="0" applyFont="1" applyBorder="1" applyAlignment="1" applyProtection="1">
      <alignment horizontal="left" shrinkToFit="1"/>
    </xf>
    <xf numFmtId="0" fontId="14" fillId="0" borderId="53" xfId="0" applyFont="1" applyBorder="1" applyAlignment="1" applyProtection="1">
      <alignment horizontal="left" shrinkToFit="1"/>
    </xf>
    <xf numFmtId="49" fontId="14" fillId="0" borderId="51" xfId="0" applyNumberFormat="1" applyFont="1" applyBorder="1" applyAlignment="1" applyProtection="1">
      <alignment horizontal="center" shrinkToFit="1"/>
    </xf>
    <xf numFmtId="49" fontId="14" fillId="0" borderId="52" xfId="0" applyNumberFormat="1" applyFont="1" applyBorder="1" applyAlignment="1" applyProtection="1">
      <alignment horizontal="center" shrinkToFit="1"/>
    </xf>
    <xf numFmtId="49" fontId="14" fillId="0" borderId="53" xfId="0" applyNumberFormat="1" applyFont="1" applyBorder="1" applyAlignment="1" applyProtection="1">
      <alignment horizontal="center" shrinkToFit="1"/>
    </xf>
    <xf numFmtId="49" fontId="14" fillId="0" borderId="51" xfId="0" applyNumberFormat="1" applyFont="1" applyBorder="1" applyAlignment="1" applyProtection="1">
      <alignment horizontal="left" shrinkToFit="1"/>
    </xf>
    <xf numFmtId="49" fontId="14" fillId="0" borderId="52" xfId="0" applyNumberFormat="1" applyFont="1" applyBorder="1" applyAlignment="1" applyProtection="1">
      <alignment horizontal="left" shrinkToFit="1"/>
    </xf>
    <xf numFmtId="49" fontId="14" fillId="0" borderId="53" xfId="0" applyNumberFormat="1" applyFont="1" applyBorder="1" applyAlignment="1" applyProtection="1">
      <alignment horizontal="left" shrinkToFit="1"/>
    </xf>
    <xf numFmtId="0" fontId="14" fillId="0" borderId="51" xfId="0" applyFont="1" applyBorder="1" applyAlignment="1" applyProtection="1">
      <alignment horizontal="center"/>
    </xf>
    <xf numFmtId="0" fontId="14" fillId="0" borderId="52" xfId="0" applyFont="1" applyBorder="1" applyAlignment="1" applyProtection="1">
      <alignment horizontal="center"/>
    </xf>
    <xf numFmtId="0" fontId="14" fillId="0" borderId="53" xfId="0" applyFont="1" applyBorder="1" applyAlignment="1" applyProtection="1">
      <alignment horizontal="center"/>
    </xf>
    <xf numFmtId="0" fontId="14" fillId="0" borderId="32" xfId="0" applyFont="1" applyBorder="1" applyAlignment="1" applyProtection="1">
      <alignment horizontal="left" shrinkToFit="1"/>
    </xf>
    <xf numFmtId="0" fontId="14" fillId="0" borderId="22" xfId="0" applyFont="1" applyBorder="1" applyAlignment="1" applyProtection="1">
      <alignment horizontal="left" shrinkToFit="1"/>
    </xf>
    <xf numFmtId="0" fontId="14" fillId="0" borderId="33" xfId="0" applyFont="1" applyBorder="1" applyAlignment="1" applyProtection="1">
      <alignment horizontal="left" shrinkToFit="1"/>
    </xf>
    <xf numFmtId="49" fontId="14" fillId="0" borderId="32" xfId="0" applyNumberFormat="1" applyFont="1" applyBorder="1" applyAlignment="1" applyProtection="1">
      <alignment horizontal="center" shrinkToFit="1"/>
    </xf>
    <xf numFmtId="49" fontId="14" fillId="0" borderId="22" xfId="0" applyNumberFormat="1" applyFont="1" applyBorder="1" applyAlignment="1" applyProtection="1">
      <alignment horizontal="center" shrinkToFit="1"/>
    </xf>
    <xf numFmtId="49" fontId="14" fillId="0" borderId="33" xfId="0" applyNumberFormat="1" applyFont="1" applyBorder="1" applyAlignment="1" applyProtection="1">
      <alignment horizontal="center" shrinkToFit="1"/>
    </xf>
    <xf numFmtId="49" fontId="14" fillId="0" borderId="32" xfId="0" applyNumberFormat="1" applyFont="1" applyBorder="1" applyAlignment="1" applyProtection="1">
      <alignment horizontal="left" shrinkToFit="1"/>
    </xf>
    <xf numFmtId="49" fontId="14" fillId="0" borderId="22" xfId="0" applyNumberFormat="1" applyFont="1" applyBorder="1" applyAlignment="1" applyProtection="1">
      <alignment horizontal="left" shrinkToFit="1"/>
    </xf>
    <xf numFmtId="49" fontId="14" fillId="0" borderId="33" xfId="0" applyNumberFormat="1" applyFont="1" applyBorder="1" applyAlignment="1" applyProtection="1">
      <alignment horizontal="left" shrinkToFit="1"/>
    </xf>
    <xf numFmtId="167" fontId="14" fillId="0" borderId="32" xfId="0" applyNumberFormat="1" applyFont="1" applyFill="1" applyBorder="1" applyAlignment="1" applyProtection="1">
      <alignment horizontal="left" vertical="top"/>
    </xf>
    <xf numFmtId="167" fontId="14" fillId="0" borderId="22" xfId="0" applyNumberFormat="1" applyFont="1" applyFill="1" applyBorder="1" applyAlignment="1" applyProtection="1">
      <alignment horizontal="left" vertical="top"/>
    </xf>
    <xf numFmtId="167" fontId="14" fillId="0" borderId="43" xfId="0" applyNumberFormat="1" applyFont="1" applyFill="1" applyBorder="1" applyAlignment="1" applyProtection="1">
      <alignment horizontal="left" vertical="top"/>
    </xf>
    <xf numFmtId="166" fontId="14" fillId="0" borderId="25" xfId="0" applyNumberFormat="1" applyFont="1" applyFill="1" applyBorder="1" applyAlignment="1" applyProtection="1">
      <alignment horizontal="left" vertical="top"/>
    </xf>
    <xf numFmtId="166" fontId="14" fillId="0" borderId="63" xfId="0" applyNumberFormat="1" applyFont="1" applyFill="1" applyBorder="1" applyAlignment="1" applyProtection="1">
      <alignment horizontal="left" vertical="top"/>
    </xf>
    <xf numFmtId="0" fontId="14" fillId="0" borderId="52" xfId="0" applyFont="1" applyBorder="1" applyAlignment="1" applyProtection="1">
      <alignment horizontal="left" vertical="top"/>
    </xf>
    <xf numFmtId="0" fontId="14" fillId="0" borderId="53" xfId="0" applyFont="1" applyBorder="1" applyAlignment="1" applyProtection="1">
      <alignment horizontal="left" vertical="top"/>
    </xf>
    <xf numFmtId="0" fontId="14" fillId="0" borderId="47" xfId="0" applyFont="1" applyBorder="1" applyAlignment="1" applyProtection="1">
      <alignment horizontal="center" vertical="top"/>
    </xf>
    <xf numFmtId="0" fontId="14" fillId="0" borderId="48" xfId="0" applyFont="1" applyBorder="1" applyAlignment="1" applyProtection="1">
      <alignment horizontal="center" vertical="top"/>
    </xf>
    <xf numFmtId="0" fontId="14" fillId="0" borderId="40" xfId="0" applyFont="1" applyBorder="1" applyAlignment="1" applyProtection="1">
      <alignment horizontal="left" vertical="center"/>
    </xf>
    <xf numFmtId="0" fontId="14" fillId="0" borderId="41" xfId="0" applyFont="1" applyBorder="1" applyAlignment="1" applyProtection="1">
      <alignment horizontal="left" vertical="center"/>
    </xf>
    <xf numFmtId="0" fontId="14" fillId="0" borderId="42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top"/>
    </xf>
    <xf numFmtId="0" fontId="14" fillId="0" borderId="34" xfId="0" applyFont="1" applyBorder="1" applyAlignment="1" applyProtection="1">
      <alignment horizontal="left" vertical="center" shrinkToFit="1"/>
    </xf>
    <xf numFmtId="0" fontId="14" fillId="0" borderId="35" xfId="0" applyFont="1" applyBorder="1" applyAlignment="1" applyProtection="1">
      <alignment horizontal="left" vertical="center" shrinkToFit="1"/>
    </xf>
    <xf numFmtId="0" fontId="14" fillId="0" borderId="36" xfId="0" applyFont="1" applyBorder="1" applyAlignment="1" applyProtection="1">
      <alignment horizontal="left" vertical="center" shrinkToFit="1"/>
    </xf>
    <xf numFmtId="0" fontId="14" fillId="0" borderId="24" xfId="0" applyFont="1" applyFill="1" applyBorder="1" applyAlignment="1" applyProtection="1">
      <alignment horizontal="left" vertical="top"/>
    </xf>
    <xf numFmtId="0" fontId="14" fillId="0" borderId="66" xfId="0" applyFont="1" applyFill="1" applyBorder="1" applyAlignment="1" applyProtection="1">
      <alignment horizontal="left" vertical="top"/>
    </xf>
    <xf numFmtId="167" fontId="14" fillId="0" borderId="56" xfId="0" applyNumberFormat="1" applyFont="1" applyFill="1" applyBorder="1" applyAlignment="1" applyProtection="1">
      <alignment horizontal="left" vertical="top"/>
    </xf>
    <xf numFmtId="167" fontId="14" fillId="0" borderId="18" xfId="0" applyNumberFormat="1" applyFont="1" applyFill="1" applyBorder="1" applyAlignment="1" applyProtection="1">
      <alignment horizontal="left" vertical="top"/>
    </xf>
    <xf numFmtId="167" fontId="14" fillId="0" borderId="44" xfId="0" applyNumberFormat="1" applyFont="1" applyFill="1" applyBorder="1" applyAlignment="1" applyProtection="1">
      <alignment horizontal="left" vertical="top"/>
    </xf>
    <xf numFmtId="0" fontId="14" fillId="0" borderId="35" xfId="0" applyFont="1" applyFill="1" applyBorder="1" applyAlignment="1" applyProtection="1">
      <alignment horizontal="left" vertical="top" shrinkToFit="1"/>
    </xf>
    <xf numFmtId="0" fontId="14" fillId="0" borderId="36" xfId="0" applyFont="1" applyFill="1" applyBorder="1" applyAlignment="1" applyProtection="1">
      <alignment horizontal="left" vertical="top" shrinkToFit="1"/>
    </xf>
    <xf numFmtId="0" fontId="14" fillId="0" borderId="22" xfId="0" applyFont="1" applyFill="1" applyBorder="1" applyAlignment="1" applyProtection="1">
      <alignment horizontal="left" vertical="top" shrinkToFit="1"/>
    </xf>
    <xf numFmtId="0" fontId="14" fillId="0" borderId="33" xfId="0" applyFont="1" applyFill="1" applyBorder="1" applyAlignment="1" applyProtection="1">
      <alignment horizontal="left" vertical="top" shrinkToFit="1"/>
    </xf>
    <xf numFmtId="0" fontId="14" fillId="0" borderId="0" xfId="0" applyFont="1" applyFill="1" applyBorder="1" applyAlignment="1" applyProtection="1">
      <alignment horizontal="left" vertical="top" shrinkToFit="1"/>
    </xf>
    <xf numFmtId="0" fontId="14" fillId="0" borderId="48" xfId="0" applyFont="1" applyFill="1" applyBorder="1" applyAlignment="1" applyProtection="1">
      <alignment horizontal="left" vertical="top" shrinkToFit="1"/>
    </xf>
    <xf numFmtId="0" fontId="14" fillId="0" borderId="52" xfId="0" applyFont="1" applyFill="1" applyBorder="1" applyAlignment="1" applyProtection="1">
      <alignment horizontal="left" vertical="top" shrinkToFit="1"/>
    </xf>
    <xf numFmtId="0" fontId="14" fillId="0" borderId="53" xfId="0" applyFont="1" applyFill="1" applyBorder="1" applyAlignment="1" applyProtection="1">
      <alignment horizontal="left" vertical="top" shrinkToFit="1"/>
    </xf>
    <xf numFmtId="0" fontId="14" fillId="0" borderId="34" xfId="0" applyFont="1" applyFill="1" applyBorder="1" applyAlignment="1" applyProtection="1">
      <alignment horizontal="left" vertical="top" shrinkToFit="1"/>
    </xf>
    <xf numFmtId="0" fontId="14" fillId="0" borderId="32" xfId="0" applyFont="1" applyFill="1" applyBorder="1" applyAlignment="1" applyProtection="1">
      <alignment horizontal="left" vertical="top" shrinkToFit="1"/>
    </xf>
    <xf numFmtId="0" fontId="14" fillId="0" borderId="51" xfId="0" applyFont="1" applyFill="1" applyBorder="1" applyAlignment="1" applyProtection="1">
      <alignment horizontal="left" vertical="top" shrinkToFit="1"/>
    </xf>
    <xf numFmtId="0" fontId="14" fillId="0" borderId="65" xfId="0" applyFont="1" applyFill="1" applyBorder="1" applyAlignment="1" applyProtection="1">
      <alignment horizontal="left" vertical="top" shrinkToFit="1"/>
    </xf>
    <xf numFmtId="0" fontId="14" fillId="0" borderId="59" xfId="0" applyFont="1" applyFill="1" applyBorder="1" applyAlignment="1" applyProtection="1">
      <alignment horizontal="left" vertical="top" shrinkToFit="1"/>
    </xf>
    <xf numFmtId="0" fontId="14" fillId="0" borderId="60" xfId="0" applyFont="1" applyFill="1" applyBorder="1" applyAlignment="1" applyProtection="1">
      <alignment horizontal="left" vertical="top" shrinkToFit="1"/>
    </xf>
    <xf numFmtId="0" fontId="35" fillId="0" borderId="0" xfId="0" applyFont="1" applyAlignment="1" applyProtection="1">
      <alignment horizontal="center"/>
    </xf>
    <xf numFmtId="165" fontId="24" fillId="0" borderId="17" xfId="0" applyNumberFormat="1" applyFont="1" applyBorder="1" applyAlignment="1" applyProtection="1">
      <alignment horizontal="center"/>
    </xf>
    <xf numFmtId="164" fontId="24" fillId="0" borderId="17" xfId="0" applyNumberFormat="1" applyFont="1" applyBorder="1" applyAlignment="1" applyProtection="1">
      <alignment horizontal="center"/>
    </xf>
    <xf numFmtId="0" fontId="14" fillId="0" borderId="43" xfId="52" applyFont="1" applyFill="1" applyBorder="1" applyAlignment="1" applyProtection="1">
      <alignment horizontal="left" vertical="center" wrapText="1"/>
    </xf>
    <xf numFmtId="0" fontId="14" fillId="0" borderId="20" xfId="52" applyFont="1" applyFill="1" applyBorder="1" applyAlignment="1" applyProtection="1">
      <alignment horizontal="left" vertical="center" wrapText="1"/>
    </xf>
    <xf numFmtId="0" fontId="14" fillId="0" borderId="31" xfId="52" applyFont="1" applyFill="1" applyBorder="1" applyAlignment="1" applyProtection="1">
      <alignment horizontal="left" vertical="center" wrapText="1"/>
    </xf>
    <xf numFmtId="0" fontId="24" fillId="0" borderId="0" xfId="52" applyFont="1" applyFill="1" applyBorder="1" applyAlignment="1" applyProtection="1">
      <alignment horizontal="left"/>
    </xf>
    <xf numFmtId="0" fontId="24" fillId="0" borderId="61" xfId="52" applyFont="1" applyFill="1" applyBorder="1" applyAlignment="1" applyProtection="1">
      <alignment horizontal="center"/>
    </xf>
    <xf numFmtId="0" fontId="14" fillId="0" borderId="32" xfId="52" applyFont="1" applyFill="1" applyBorder="1" applyAlignment="1" applyProtection="1">
      <alignment horizontal="center" wrapText="1"/>
    </xf>
    <xf numFmtId="0" fontId="14" fillId="0" borderId="22" xfId="52" applyFont="1" applyFill="1" applyBorder="1" applyAlignment="1" applyProtection="1">
      <alignment horizontal="center" wrapText="1"/>
    </xf>
    <xf numFmtId="0" fontId="14" fillId="0" borderId="33" xfId="52" applyFont="1" applyFill="1" applyBorder="1" applyAlignment="1" applyProtection="1">
      <alignment horizontal="center" wrapText="1"/>
    </xf>
    <xf numFmtId="0" fontId="14" fillId="0" borderId="32" xfId="52" applyFont="1" applyFill="1" applyBorder="1" applyAlignment="1" applyProtection="1">
      <alignment horizontal="center" vertical="top" wrapText="1"/>
    </xf>
    <xf numFmtId="0" fontId="14" fillId="0" borderId="22" xfId="52" applyFont="1" applyFill="1" applyBorder="1" applyAlignment="1" applyProtection="1">
      <alignment horizontal="center" vertical="top" wrapText="1"/>
    </xf>
    <xf numFmtId="0" fontId="14" fillId="0" borderId="33" xfId="52" applyFont="1" applyFill="1" applyBorder="1" applyAlignment="1" applyProtection="1">
      <alignment horizontal="center" vertical="top" wrapText="1"/>
    </xf>
    <xf numFmtId="0" fontId="24" fillId="0" borderId="17" xfId="52" applyFont="1" applyFill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38" fillId="0" borderId="0" xfId="0" applyFont="1" applyAlignment="1" applyProtection="1">
      <alignment horizontal="center"/>
    </xf>
    <xf numFmtId="0" fontId="33" fillId="0" borderId="0" xfId="0" applyFont="1" applyAlignment="1" applyProtection="1">
      <alignment horizontal="center"/>
    </xf>
    <xf numFmtId="164" fontId="35" fillId="0" borderId="61" xfId="0" applyNumberFormat="1" applyFont="1" applyBorder="1" applyAlignment="1" applyProtection="1">
      <alignment horizontal="center"/>
    </xf>
    <xf numFmtId="168" fontId="35" fillId="0" borderId="17" xfId="0" applyNumberFormat="1" applyFont="1" applyBorder="1" applyAlignment="1" applyProtection="1">
      <alignment horizontal="center"/>
    </xf>
    <xf numFmtId="169" fontId="35" fillId="0" borderId="17" xfId="0" applyNumberFormat="1" applyFont="1" applyBorder="1" applyAlignment="1" applyProtection="1">
      <alignment horizontal="center"/>
    </xf>
  </cellXfs>
  <cellStyles count="56">
    <cellStyle name="20% - 1. jelölőszín 2" xfId="1"/>
    <cellStyle name="20% - 2. jelölőszín 2" xfId="2"/>
    <cellStyle name="20% - 3. jelölőszín 2" xfId="3"/>
    <cellStyle name="20% - 4. jelölőszín 2" xfId="4"/>
    <cellStyle name="20% - 5. jelölőszín 2" xfId="5"/>
    <cellStyle name="20% - 6. jelölőszín 2" xfId="6"/>
    <cellStyle name="40% - 1. jelölőszín 2" xfId="7"/>
    <cellStyle name="40% - 2. jelölőszín 2" xfId="8"/>
    <cellStyle name="40% - 3. jelölőszín 2" xfId="9"/>
    <cellStyle name="40% - 4. jelölőszín 2" xfId="10"/>
    <cellStyle name="40% - 5. jelölőszín 2" xfId="11"/>
    <cellStyle name="40% - 6. jelölőszín 2" xfId="12"/>
    <cellStyle name="60% - 1. jelölőszín 2" xfId="13"/>
    <cellStyle name="60% - 2. jelölőszín 2" xfId="14"/>
    <cellStyle name="60% - 3. jelölőszín 2" xfId="15"/>
    <cellStyle name="60% - 4. jelölőszín 2" xfId="16"/>
    <cellStyle name="60% - 5. jelölőszín 2" xfId="17"/>
    <cellStyle name="60% - 6. jelölőszín 2" xfId="18"/>
    <cellStyle name="Bevitel 2" xfId="19"/>
    <cellStyle name="Cím 2" xfId="20"/>
    <cellStyle name="Címsor 1 2" xfId="21"/>
    <cellStyle name="Címsor 2 2" xfId="22"/>
    <cellStyle name="Címsor 3 2" xfId="23"/>
    <cellStyle name="Címsor 4 2" xfId="24"/>
    <cellStyle name="Ellenőrzőcella 2" xfId="25"/>
    <cellStyle name="Figyelmeztetés 2" xfId="26"/>
    <cellStyle name="Hivatkozás" xfId="55" builtinId="8"/>
    <cellStyle name="Hivatkozás 2" xfId="27"/>
    <cellStyle name="Hivatkozás 3" xfId="28"/>
    <cellStyle name="Hivatkozott cella 2" xfId="29"/>
    <cellStyle name="Jegyzet 2" xfId="30"/>
    <cellStyle name="Jelölőszín (1) 2" xfId="31"/>
    <cellStyle name="Jelölőszín (2) 2" xfId="32"/>
    <cellStyle name="Jelölőszín (3) 2" xfId="33"/>
    <cellStyle name="Jelölőszín (4) 2" xfId="34"/>
    <cellStyle name="Jelölőszín (5) 2" xfId="35"/>
    <cellStyle name="Jelölőszín (6) 2" xfId="36"/>
    <cellStyle name="Jó 2" xfId="37"/>
    <cellStyle name="Kimenet 2" xfId="38"/>
    <cellStyle name="Magyarázó szöveg 2" xfId="39"/>
    <cellStyle name="Normál" xfId="0" builtinId="0"/>
    <cellStyle name="Normál 2" xfId="40"/>
    <cellStyle name="Normál 2 2" xfId="53"/>
    <cellStyle name="Normál 3" xfId="41"/>
    <cellStyle name="Normál 3 2" xfId="42"/>
    <cellStyle name="Normál 3 3" xfId="52"/>
    <cellStyle name="Normál 4" xfId="43"/>
    <cellStyle name="Normál 5" xfId="44"/>
    <cellStyle name="Normál 6" xfId="45"/>
    <cellStyle name="Normál 7" xfId="54"/>
    <cellStyle name="Összesen 2" xfId="46"/>
    <cellStyle name="Pénznem 2" xfId="47"/>
    <cellStyle name="Pénznem 3" xfId="48"/>
    <cellStyle name="Rossz 2" xfId="49"/>
    <cellStyle name="Semleges 2" xfId="50"/>
    <cellStyle name="Számítás 2" xfId="51"/>
  </cellStyles>
  <dxfs count="11">
    <dxf>
      <font>
        <b/>
        <i val="0"/>
      </font>
      <numFmt numFmtId="0" formatCode="General"/>
    </dxf>
    <dxf>
      <numFmt numFmtId="170" formatCode="000&quot; / 1&quot;"/>
    </dxf>
    <dxf>
      <font>
        <b/>
        <i val="0"/>
      </font>
      <numFmt numFmtId="0" formatCode="General"/>
    </dxf>
    <dxf>
      <numFmt numFmtId="170" formatCode="000&quot; / 1&quot;"/>
    </dxf>
    <dxf>
      <numFmt numFmtId="170" formatCode="000&quot; / 1&quot;"/>
    </dxf>
    <dxf>
      <numFmt numFmtId="170" formatCode="000&quot; / 1&quot;"/>
    </dxf>
    <dxf>
      <numFmt numFmtId="170" formatCode="000&quot; / 1&quot;"/>
    </dxf>
    <dxf>
      <numFmt numFmtId="170" formatCode="000&quot; / 1&quot;"/>
    </dxf>
    <dxf>
      <numFmt numFmtId="170" formatCode="000&quot; / 1&quot;"/>
    </dxf>
    <dxf>
      <font>
        <b/>
        <i val="0"/>
      </font>
      <numFmt numFmtId="0" formatCode="General"/>
    </dxf>
    <dxf>
      <numFmt numFmtId="170" formatCode="000&quot; / 1&quot;"/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85725</xdr:colOff>
      <xdr:row>54</xdr:row>
      <xdr:rowOff>84950</xdr:rowOff>
    </xdr:from>
    <xdr:to>
      <xdr:col>20</xdr:col>
      <xdr:colOff>133350</xdr:colOff>
      <xdr:row>56</xdr:row>
      <xdr:rowOff>181750</xdr:rowOff>
    </xdr:to>
    <xdr:pic>
      <xdr:nvPicPr>
        <xdr:cNvPr id="104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495550" y="10552925"/>
          <a:ext cx="2019300" cy="4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108</xdr:row>
      <xdr:rowOff>84950</xdr:rowOff>
    </xdr:from>
    <xdr:to>
      <xdr:col>20</xdr:col>
      <xdr:colOff>133350</xdr:colOff>
      <xdr:row>110</xdr:row>
      <xdr:rowOff>181750</xdr:rowOff>
    </xdr:to>
    <xdr:pic>
      <xdr:nvPicPr>
        <xdr:cNvPr id="104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495550" y="21020900"/>
          <a:ext cx="2019300" cy="4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0</xdr:row>
      <xdr:rowOff>84950</xdr:rowOff>
    </xdr:from>
    <xdr:to>
      <xdr:col>20</xdr:col>
      <xdr:colOff>133350</xdr:colOff>
      <xdr:row>2</xdr:row>
      <xdr:rowOff>181750</xdr:rowOff>
    </xdr:to>
    <xdr:pic>
      <xdr:nvPicPr>
        <xdr:cNvPr id="104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495550" y="84950"/>
          <a:ext cx="2019300" cy="4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91164</xdr:colOff>
      <xdr:row>0</xdr:row>
      <xdr:rowOff>77531</xdr:rowOff>
    </xdr:from>
    <xdr:to>
      <xdr:col>20</xdr:col>
      <xdr:colOff>139089</xdr:colOff>
      <xdr:row>2</xdr:row>
      <xdr:rowOff>174402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989" y="77531"/>
          <a:ext cx="2019600" cy="477871"/>
        </a:xfrm>
        <a:prstGeom prst="rect">
          <a:avLst/>
        </a:prstGeom>
      </xdr:spPr>
    </xdr:pic>
    <xdr:clientData/>
  </xdr:twoCellAnchor>
  <xdr:twoCellAnchor editAs="oneCell">
    <xdr:from>
      <xdr:col>11</xdr:col>
      <xdr:colOff>100693</xdr:colOff>
      <xdr:row>54</xdr:row>
      <xdr:rowOff>74839</xdr:rowOff>
    </xdr:from>
    <xdr:to>
      <xdr:col>20</xdr:col>
      <xdr:colOff>148618</xdr:colOff>
      <xdr:row>56</xdr:row>
      <xdr:rowOff>171710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518" y="10542814"/>
          <a:ext cx="2019600" cy="477871"/>
        </a:xfrm>
        <a:prstGeom prst="rect">
          <a:avLst/>
        </a:prstGeom>
      </xdr:spPr>
    </xdr:pic>
    <xdr:clientData/>
  </xdr:twoCellAnchor>
  <xdr:twoCellAnchor editAs="oneCell">
    <xdr:from>
      <xdr:col>11</xdr:col>
      <xdr:colOff>100693</xdr:colOff>
      <xdr:row>108</xdr:row>
      <xdr:rowOff>92527</xdr:rowOff>
    </xdr:from>
    <xdr:to>
      <xdr:col>20</xdr:col>
      <xdr:colOff>148618</xdr:colOff>
      <xdr:row>110</xdr:row>
      <xdr:rowOff>189398</xdr:rowOff>
    </xdr:to>
    <xdr:pic>
      <xdr:nvPicPr>
        <xdr:cNvPr id="4" name="Kép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518" y="21028477"/>
          <a:ext cx="2019600" cy="4778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9525</xdr:colOff>
      <xdr:row>0</xdr:row>
      <xdr:rowOff>19050</xdr:rowOff>
    </xdr:from>
    <xdr:to>
      <xdr:col>17</xdr:col>
      <xdr:colOff>6717</xdr:colOff>
      <xdr:row>2</xdr:row>
      <xdr:rowOff>70050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5650" y="19050"/>
          <a:ext cx="435342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9525</xdr:colOff>
      <xdr:row>54</xdr:row>
      <xdr:rowOff>19050</xdr:rowOff>
    </xdr:from>
    <xdr:to>
      <xdr:col>17</xdr:col>
      <xdr:colOff>6717</xdr:colOff>
      <xdr:row>56</xdr:row>
      <xdr:rowOff>70050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5650" y="10487025"/>
          <a:ext cx="435342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9525</xdr:colOff>
      <xdr:row>108</xdr:row>
      <xdr:rowOff>19050</xdr:rowOff>
    </xdr:from>
    <xdr:to>
      <xdr:col>17</xdr:col>
      <xdr:colOff>6717</xdr:colOff>
      <xdr:row>110</xdr:row>
      <xdr:rowOff>70050</xdr:rowOff>
    </xdr:to>
    <xdr:pic>
      <xdr:nvPicPr>
        <xdr:cNvPr id="4" name="Kép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5650" y="20955000"/>
          <a:ext cx="435342" cy="432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rtaev/AppData/Local/Microsoft/Windows/INetCache/Content.Outlook/G1FKFZ0W/4.%20sz.%20mell&#233;klet%20Oktat&#225;si%20napl&#243;_munk&#225;bap&#243;t%2020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2.8.b Oktatási napló"/>
      <sheetName val="7.2.8.b Adatok"/>
      <sheetName val="RID_igazolashoz"/>
      <sheetName val="tipus"/>
      <sheetName val="ceg"/>
      <sheetName val="kod"/>
      <sheetName val="oktatas típusa"/>
      <sheetName val="temakor"/>
      <sheetName val="vasutvallalat"/>
      <sheetName val="helyszín"/>
    </sheetNames>
    <sheetDataSet>
      <sheetData sheetId="0"/>
      <sheetData sheetId="1"/>
      <sheetData sheetId="2"/>
      <sheetData sheetId="3">
        <row r="1">
          <cell r="A1" t="str">
            <v>Adat., titokv. .infbiz. ism.</v>
          </cell>
        </row>
        <row r="2">
          <cell r="A2" t="str">
            <v>Ált. szakmai ism.</v>
          </cell>
        </row>
        <row r="3">
          <cell r="A3" t="str">
            <v>Biztosítóberendezési</v>
          </cell>
        </row>
        <row r="4">
          <cell r="A4" t="str">
            <v>Darukezelői ism.</v>
          </cell>
        </row>
        <row r="5">
          <cell r="A5" t="str">
            <v>Egészségügyi ism., elsős.</v>
          </cell>
        </row>
        <row r="6">
          <cell r="A6" t="str">
            <v>Egyéb aktuális v. rendkív</v>
          </cell>
        </row>
        <row r="7">
          <cell r="A7" t="str">
            <v>Egyéb szakmai, műszaki</v>
          </cell>
        </row>
        <row r="8">
          <cell r="A8" t="str">
            <v>Eltérés oktatás</v>
          </cell>
        </row>
        <row r="9">
          <cell r="A9" t="str">
            <v>Emelési gyak.</v>
          </cell>
        </row>
        <row r="10">
          <cell r="A10" t="str">
            <v>Felsővez (E.102. és helyi)</v>
          </cell>
        </row>
        <row r="11">
          <cell r="A11" t="str">
            <v>Felsővezetéki (E.101)</v>
          </cell>
        </row>
        <row r="12">
          <cell r="A12" t="str">
            <v>Fordítókor./tolóp.vez.ism</v>
          </cell>
        </row>
        <row r="13">
          <cell r="A13" t="str">
            <v>Forg. és rendk.helyz.kez.</v>
          </cell>
        </row>
        <row r="14">
          <cell r="A14" t="str">
            <v>Forgalmi</v>
          </cell>
        </row>
        <row r="15">
          <cell r="A15" t="str">
            <v>Forgalmi és közl. bizt.</v>
          </cell>
        </row>
        <row r="16">
          <cell r="A16" t="str">
            <v>Forgalmi inf. rendsz.</v>
          </cell>
        </row>
        <row r="17">
          <cell r="A17" t="str">
            <v>Infrastruktúra ism</v>
          </cell>
        </row>
        <row r="18">
          <cell r="A18" t="str">
            <v>Járműismeret</v>
          </cell>
        </row>
        <row r="19">
          <cell r="A19" t="str">
            <v>Járműszerk. gépészeti ism</v>
          </cell>
        </row>
        <row r="20">
          <cell r="A20" t="str">
            <v>Járműszerk/műsz.kocsiüz</v>
          </cell>
        </row>
        <row r="21">
          <cell r="A21" t="str">
            <v>Jogi ism.</v>
          </cell>
        </row>
        <row r="22">
          <cell r="A22" t="str">
            <v>Környezetvéd/vagyonvéd</v>
          </cell>
        </row>
        <row r="23">
          <cell r="A23" t="str">
            <v>Környezetvédelmi</v>
          </cell>
        </row>
        <row r="24">
          <cell r="A24" t="str">
            <v>Közlekedésbiztonsági</v>
          </cell>
        </row>
        <row r="25">
          <cell r="A25" t="str">
            <v>Minőségir./Körny.védelmi</v>
          </cell>
        </row>
        <row r="26">
          <cell r="A26" t="str">
            <v>MIR/EIR/IIR ism.</v>
          </cell>
        </row>
        <row r="27">
          <cell r="A27" t="str">
            <v>Munkavédelmi</v>
          </cell>
        </row>
        <row r="28">
          <cell r="A28" t="str">
            <v>Műszaki ismeretek</v>
          </cell>
        </row>
        <row r="29">
          <cell r="A29" t="str">
            <v>Műszaki kocsiszolgálati</v>
          </cell>
        </row>
        <row r="30">
          <cell r="A30" t="str">
            <v>Pályahálózat/típusismeret</v>
          </cell>
        </row>
        <row r="31">
          <cell r="A31" t="str">
            <v>Pályavasúti értékesítési</v>
          </cell>
        </row>
        <row r="32">
          <cell r="A32" t="str">
            <v>Rendkívüli helyzetek kez.</v>
          </cell>
        </row>
        <row r="33">
          <cell r="A33" t="str">
            <v>Szakmai ism.</v>
          </cell>
        </row>
        <row r="34">
          <cell r="A34" t="str">
            <v>Szakterületi</v>
          </cell>
        </row>
        <row r="35">
          <cell r="A35" t="str">
            <v>Személyszállítási</v>
          </cell>
        </row>
        <row r="36">
          <cell r="A36" t="str">
            <v>Távközl. és biztber.ism.</v>
          </cell>
        </row>
        <row r="37">
          <cell r="A37" t="str">
            <v>Távközlési</v>
          </cell>
        </row>
        <row r="38">
          <cell r="A38" t="str">
            <v>Tűzvédelmi</v>
          </cell>
        </row>
        <row r="39">
          <cell r="A39" t="str">
            <v>Üzemeltetési</v>
          </cell>
        </row>
        <row r="40">
          <cell r="A40" t="str">
            <v>Vagyonvédelmi</v>
          </cell>
        </row>
        <row r="41">
          <cell r="A41" t="str">
            <v>Védelmi és általános ism.</v>
          </cell>
        </row>
        <row r="42">
          <cell r="A42" t="str">
            <v>Vegyv., környezetvéd.</v>
          </cell>
        </row>
        <row r="43">
          <cell r="A43" t="str">
            <v>Veszélyes áruszállítási</v>
          </cell>
        </row>
      </sheetData>
      <sheetData sheetId="4">
        <row r="1">
          <cell r="A1" t="str">
            <v>BOBO Kft.</v>
          </cell>
        </row>
        <row r="2">
          <cell r="A2" t="str">
            <v>DRT Danubius Rail Transport Kft.</v>
          </cell>
        </row>
        <row r="3">
          <cell r="A3" t="str">
            <v>Vasútautomatika Kft.</v>
          </cell>
        </row>
        <row r="4">
          <cell r="A4" t="str">
            <v>Fehérvill-ám Kft.</v>
          </cell>
        </row>
        <row r="5">
          <cell r="A5" t="str">
            <v>G&amp;G Kft.</v>
          </cell>
        </row>
        <row r="6">
          <cell r="A6" t="str">
            <v>GySEV  Cargo Zrt.</v>
          </cell>
        </row>
        <row r="7">
          <cell r="A7" t="str">
            <v>JELZŐŐR Kft.</v>
          </cell>
        </row>
        <row r="8">
          <cell r="A8" t="str">
            <v>Kischemicals Kft.</v>
          </cell>
        </row>
        <row r="9">
          <cell r="A9" t="str">
            <v>LAFARGE Cement Magyarország Kft.</v>
          </cell>
        </row>
        <row r="10">
          <cell r="A10" t="str">
            <v>MÁV-START Zrt.</v>
          </cell>
        </row>
        <row r="11">
          <cell r="A11" t="str">
            <v>MÁV Zrt.</v>
          </cell>
        </row>
        <row r="12">
          <cell r="A12" t="str">
            <v>MÁV FKG Kft.</v>
          </cell>
        </row>
        <row r="13">
          <cell r="A13" t="str">
            <v>MÁV HÉV Zrt.</v>
          </cell>
        </row>
        <row r="14">
          <cell r="A14" t="str">
            <v>MÁV Központi Felépítményvizsgáló Kft.</v>
          </cell>
        </row>
        <row r="15">
          <cell r="A15" t="str">
            <v>MÁV Nosztalgia Kft.</v>
          </cell>
        </row>
        <row r="16">
          <cell r="A16" t="str">
            <v>MÁV Vagon Kft.</v>
          </cell>
        </row>
        <row r="17">
          <cell r="A17" t="str">
            <v>Michelin Hungária Kft.</v>
          </cell>
        </row>
        <row r="18">
          <cell r="A18" t="str">
            <v>OPAL Tartálypark Zrt</v>
          </cell>
        </row>
        <row r="19">
          <cell r="A19" t="str">
            <v>OVIT Zrt.</v>
          </cell>
        </row>
        <row r="20">
          <cell r="A20" t="str">
            <v>Pannon Hőerőmű Zrt</v>
          </cell>
        </row>
        <row r="21">
          <cell r="A21" t="str">
            <v>Perlit-92 Kft.</v>
          </cell>
        </row>
        <row r="22">
          <cell r="A22" t="str">
            <v>VAMAV Kft.</v>
          </cell>
        </row>
        <row r="23">
          <cell r="A23" t="str">
            <v>Záhony-Port Zrt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162"/>
  <sheetViews>
    <sheetView tabSelected="1" view="pageLayout" zoomScaleNormal="100" workbookViewId="0">
      <selection activeCell="A17" activeCellId="2" sqref="A125:AF135 A71:AF81 A17:AF27"/>
    </sheetView>
  </sheetViews>
  <sheetFormatPr defaultColWidth="8.90625" defaultRowHeight="15" x14ac:dyDescent="0.25"/>
  <cols>
    <col min="1" max="32" width="2.54296875" style="7" customWidth="1"/>
    <col min="33" max="16384" width="8.90625" style="7"/>
  </cols>
  <sheetData>
    <row r="1" spans="1:32" x14ac:dyDescent="0.25">
      <c r="A1" s="349" t="s">
        <v>89</v>
      </c>
      <c r="B1" s="349"/>
      <c r="C1" s="350" t="s">
        <v>120</v>
      </c>
      <c r="D1" s="350"/>
      <c r="AD1" s="145"/>
      <c r="AF1" s="142" t="s">
        <v>122</v>
      </c>
    </row>
    <row r="2" spans="1:32" x14ac:dyDescent="0.25">
      <c r="A2" s="235" t="s">
        <v>93</v>
      </c>
      <c r="B2" s="235"/>
      <c r="C2" s="235"/>
      <c r="D2" s="235"/>
      <c r="E2" s="235"/>
      <c r="F2" s="235"/>
      <c r="G2" s="235"/>
      <c r="H2" s="235"/>
      <c r="V2" s="174" t="s">
        <v>107</v>
      </c>
      <c r="W2" s="174"/>
      <c r="X2" s="174"/>
      <c r="Y2" s="174"/>
      <c r="Z2" s="174"/>
      <c r="AA2" s="175" t="str">
        <f>IF('7.2.8.a Adatok'!B2=0,"",'7.2.8.a Adatok'!B2)</f>
        <v/>
      </c>
      <c r="AB2" s="175"/>
      <c r="AC2" s="175"/>
      <c r="AD2" s="175"/>
    </row>
    <row r="3" spans="1:32" x14ac:dyDescent="0.25">
      <c r="A3" s="235"/>
      <c r="B3" s="235"/>
      <c r="C3" s="235"/>
      <c r="D3" s="235"/>
      <c r="E3" s="235"/>
      <c r="F3" s="235"/>
      <c r="G3" s="235"/>
      <c r="H3" s="235"/>
      <c r="V3" s="174" t="s">
        <v>106</v>
      </c>
      <c r="W3" s="273"/>
      <c r="X3" s="273"/>
      <c r="Y3" s="273"/>
      <c r="Z3" s="273"/>
      <c r="AA3" s="268" t="str">
        <f>IF('7.2.8.a Adatok'!D1=0,"",'7.2.8.a Adatok'!D1)</f>
        <v/>
      </c>
      <c r="AB3" s="268"/>
      <c r="AC3" s="267" t="str">
        <f>IF('7.2.8.a Adatok'!B1=0,"",'7.2.8.a Adatok'!B1)</f>
        <v/>
      </c>
      <c r="AD3" s="267"/>
      <c r="AE3" s="253" t="s">
        <v>121</v>
      </c>
      <c r="AF3" s="253"/>
    </row>
    <row r="4" spans="1:32" ht="9.75" customHeight="1" x14ac:dyDescent="0.25">
      <c r="AD4" s="8"/>
      <c r="AE4" s="8"/>
    </row>
    <row r="5" spans="1:32" ht="16.5" customHeight="1" x14ac:dyDescent="0.25">
      <c r="B5" s="195" t="s">
        <v>20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</row>
    <row r="6" spans="1:32" ht="12.75" customHeight="1" thickBot="1" x14ac:dyDescent="0.3">
      <c r="F6" s="22"/>
      <c r="G6" s="22"/>
      <c r="H6" s="22"/>
      <c r="I6" s="10"/>
      <c r="J6" s="10"/>
      <c r="K6" s="10"/>
      <c r="L6" s="10"/>
      <c r="M6" s="10"/>
      <c r="N6" s="10"/>
      <c r="O6" s="10"/>
      <c r="P6" s="77"/>
      <c r="Q6" s="77"/>
      <c r="R6" s="77"/>
      <c r="S6" s="77"/>
      <c r="T6" s="77"/>
    </row>
    <row r="7" spans="1:32" s="33" customFormat="1" ht="12.75" customHeight="1" x14ac:dyDescent="0.25">
      <c r="A7" s="274" t="s">
        <v>92</v>
      </c>
      <c r="B7" s="275"/>
      <c r="C7" s="275"/>
      <c r="D7" s="275"/>
      <c r="E7" s="275"/>
      <c r="F7" s="121"/>
      <c r="G7" s="393" t="str">
        <f>IF('7.2.8.a Adatok'!B4=0,"",'7.2.8.a Adatok'!B4)</f>
        <v/>
      </c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4"/>
      <c r="U7" s="95"/>
      <c r="V7" s="95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s="33" customFormat="1" ht="12.75" customHeight="1" thickBot="1" x14ac:dyDescent="0.3">
      <c r="A8" s="321" t="s">
        <v>98</v>
      </c>
      <c r="B8" s="322"/>
      <c r="C8" s="323"/>
      <c r="D8" s="318" t="s">
        <v>99</v>
      </c>
      <c r="E8" s="319"/>
      <c r="F8" s="320"/>
      <c r="G8" s="395" t="str">
        <f>IF('7.2.8.a Adatok'!B3=0,"",'7.2.8.a Adatok'!B3)</f>
        <v/>
      </c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6"/>
      <c r="U8" s="34"/>
      <c r="V8" s="34"/>
      <c r="W8" s="85"/>
      <c r="X8" s="85"/>
      <c r="Y8" s="85"/>
      <c r="Z8" s="85"/>
      <c r="AA8" s="78"/>
      <c r="AB8" s="78"/>
      <c r="AC8" s="78"/>
      <c r="AD8" s="78"/>
      <c r="AE8" s="78"/>
      <c r="AF8" s="88"/>
    </row>
    <row r="9" spans="1:32" s="33" customFormat="1" ht="12.75" customHeight="1" thickBot="1" x14ac:dyDescent="0.3">
      <c r="A9" s="324"/>
      <c r="B9" s="325"/>
      <c r="C9" s="326"/>
      <c r="D9" s="318" t="s">
        <v>100</v>
      </c>
      <c r="E9" s="319"/>
      <c r="F9" s="320"/>
      <c r="G9" s="373" t="str">
        <f>IF('7.2.8.a Adatok'!B8=0,"",'7.2.8.a Adatok'!B8)</f>
        <v/>
      </c>
      <c r="H9" s="373"/>
      <c r="I9" s="373"/>
      <c r="J9" s="374"/>
      <c r="K9" s="97"/>
      <c r="L9" s="230" t="str">
        <f>IF('7.2.8.a Adatok'!B9=0,"",'7.2.8.a Adatok'!B9)</f>
        <v/>
      </c>
      <c r="M9" s="231"/>
      <c r="N9" s="261" t="s">
        <v>16</v>
      </c>
      <c r="O9" s="251"/>
      <c r="P9" s="98"/>
      <c r="Q9" s="375" t="str">
        <f>IF('7.2.8.a Adatok'!B11=0,"",'7.2.8.a Adatok'!B11)</f>
        <v/>
      </c>
      <c r="R9" s="376"/>
      <c r="S9" s="388" t="s">
        <v>16</v>
      </c>
      <c r="T9" s="389"/>
      <c r="U9" s="133"/>
      <c r="V9" s="134"/>
      <c r="W9" s="134"/>
      <c r="X9" s="134"/>
      <c r="Y9" s="134"/>
      <c r="Z9" s="135"/>
      <c r="AA9" s="86"/>
      <c r="AB9" s="86"/>
      <c r="AC9" s="86"/>
      <c r="AD9" s="86"/>
      <c r="AE9" s="86"/>
      <c r="AF9" s="136"/>
    </row>
    <row r="10" spans="1:32" s="33" customFormat="1" ht="12.75" customHeight="1" thickBot="1" x14ac:dyDescent="0.3">
      <c r="A10" s="324"/>
      <c r="B10" s="325"/>
      <c r="C10" s="326"/>
      <c r="D10" s="318" t="s">
        <v>101</v>
      </c>
      <c r="E10" s="319"/>
      <c r="F10" s="320"/>
      <c r="G10" s="373" t="str">
        <f>IF('7.2.8.a Adatok'!B8=0,"",'7.2.8.a Adatok'!B8)</f>
        <v/>
      </c>
      <c r="H10" s="373"/>
      <c r="I10" s="373"/>
      <c r="J10" s="374"/>
      <c r="K10" s="99"/>
      <c r="L10" s="230" t="str">
        <f>IF('7.2.8.a Adatok'!B10=0,"",'7.2.8.a Adatok'!B10)</f>
        <v/>
      </c>
      <c r="M10" s="231"/>
      <c r="N10" s="261" t="s">
        <v>13</v>
      </c>
      <c r="O10" s="251"/>
      <c r="P10" s="100"/>
      <c r="Q10" s="230" t="str">
        <f>IF('7.2.8.a Adatok'!B12=0,"",'7.2.8.a Adatok'!B12)</f>
        <v/>
      </c>
      <c r="R10" s="231"/>
      <c r="S10" s="232" t="s">
        <v>13</v>
      </c>
      <c r="T10" s="233"/>
      <c r="U10" s="276" t="s">
        <v>94</v>
      </c>
      <c r="V10" s="277"/>
      <c r="W10" s="277"/>
      <c r="X10" s="277"/>
      <c r="Y10" s="277"/>
      <c r="Z10" s="384" t="s">
        <v>22</v>
      </c>
      <c r="AA10" s="380"/>
      <c r="AB10" s="101" t="str">
        <f>IF('7.2.8.a Adatok'!C$14="x","x","")</f>
        <v/>
      </c>
      <c r="AC10" s="379" t="s">
        <v>23</v>
      </c>
      <c r="AD10" s="380"/>
      <c r="AE10" s="102" t="str">
        <f>IF('7.2.8.a Adatok'!E$14="x","x","")</f>
        <v>x</v>
      </c>
      <c r="AF10" s="89"/>
    </row>
    <row r="11" spans="1:32" s="33" customFormat="1" ht="12.75" customHeight="1" thickBot="1" x14ac:dyDescent="0.3">
      <c r="A11" s="324"/>
      <c r="B11" s="325"/>
      <c r="C11" s="326"/>
      <c r="D11" s="318" t="s">
        <v>102</v>
      </c>
      <c r="E11" s="319"/>
      <c r="F11" s="320"/>
      <c r="G11" s="397" t="str">
        <f>IF('7.2.8.a Adatok'!B5=0,"",'7.2.8.a Adatok'!B5)</f>
        <v/>
      </c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8"/>
      <c r="U11" s="137"/>
      <c r="V11" s="96"/>
      <c r="W11" s="92"/>
      <c r="X11" s="92"/>
      <c r="Y11" s="92"/>
      <c r="Z11" s="94"/>
      <c r="AA11" s="91"/>
      <c r="AB11" s="91"/>
      <c r="AC11" s="91"/>
      <c r="AD11" s="91"/>
      <c r="AE11" s="91"/>
      <c r="AF11" s="138"/>
    </row>
    <row r="12" spans="1:32" s="33" customFormat="1" ht="12.75" customHeight="1" x14ac:dyDescent="0.25">
      <c r="A12" s="324"/>
      <c r="B12" s="325"/>
      <c r="C12" s="326"/>
      <c r="D12" s="318" t="s">
        <v>103</v>
      </c>
      <c r="E12" s="319"/>
      <c r="F12" s="320"/>
      <c r="G12" s="395" t="str">
        <f>IF('7.2.8.a Adatok'!B6=0,"",'7.2.8.a Adatok'!B6)</f>
        <v/>
      </c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6"/>
      <c r="U12" s="34"/>
      <c r="V12" s="34"/>
      <c r="W12" s="85"/>
      <c r="X12" s="85"/>
      <c r="Y12" s="85"/>
      <c r="Z12" s="85"/>
      <c r="AA12" s="78"/>
      <c r="AB12" s="78"/>
      <c r="AC12" s="78"/>
      <c r="AD12" s="79"/>
      <c r="AE12" s="79"/>
      <c r="AF12" s="89"/>
    </row>
    <row r="13" spans="1:32" s="33" customFormat="1" ht="12.75" customHeight="1" thickBot="1" x14ac:dyDescent="0.3">
      <c r="A13" s="327"/>
      <c r="B13" s="328"/>
      <c r="C13" s="329"/>
      <c r="D13" s="377" t="s">
        <v>104</v>
      </c>
      <c r="E13" s="377"/>
      <c r="F13" s="378"/>
      <c r="G13" s="399" t="str">
        <f>IF('7.2.8.a Adatok'!B7=0,"",'7.2.8.a Adatok'!B7)</f>
        <v/>
      </c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400"/>
      <c r="U13" s="96"/>
      <c r="V13" s="96"/>
      <c r="W13" s="92"/>
      <c r="X13" s="92"/>
      <c r="Y13" s="92"/>
      <c r="Z13" s="92"/>
      <c r="AA13" s="90"/>
      <c r="AB13" s="90"/>
      <c r="AC13" s="90"/>
      <c r="AD13" s="90"/>
      <c r="AE13" s="90"/>
      <c r="AF13" s="93"/>
    </row>
    <row r="14" spans="1:32" ht="9.75" customHeight="1" x14ac:dyDescent="0.25">
      <c r="A14" s="14"/>
      <c r="B14" s="14"/>
      <c r="C14" s="14"/>
      <c r="D14" s="14"/>
      <c r="E14" s="14"/>
      <c r="F14" s="14"/>
      <c r="G14" s="1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 ht="12.9" customHeight="1" x14ac:dyDescent="0.25">
      <c r="B15" s="185" t="s">
        <v>14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</row>
    <row r="16" spans="1:32" ht="8.25" customHeight="1" thickBot="1" x14ac:dyDescent="0.3">
      <c r="T16" s="14"/>
    </row>
    <row r="17" spans="1:38" ht="15" customHeight="1" x14ac:dyDescent="0.25">
      <c r="A17" s="186" t="str">
        <f>IF('7.2.8.a Adatok'!G19=0,"",'7.2.8.a Adatok'!G19)</f>
        <v/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8"/>
    </row>
    <row r="18" spans="1:38" x14ac:dyDescent="0.25">
      <c r="A18" s="189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1"/>
    </row>
    <row r="19" spans="1:38" x14ac:dyDescent="0.25">
      <c r="A19" s="189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1"/>
      <c r="AH19" s="8"/>
      <c r="AI19" s="8"/>
      <c r="AJ19" s="8"/>
    </row>
    <row r="20" spans="1:38" x14ac:dyDescent="0.25">
      <c r="A20" s="189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1"/>
      <c r="AH20" s="8"/>
      <c r="AI20" s="8"/>
      <c r="AJ20" s="8"/>
    </row>
    <row r="21" spans="1:38" x14ac:dyDescent="0.25">
      <c r="A21" s="189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1"/>
      <c r="AH21" s="8"/>
      <c r="AI21" s="8"/>
      <c r="AJ21" s="8"/>
    </row>
    <row r="22" spans="1:38" x14ac:dyDescent="0.25">
      <c r="A22" s="189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1"/>
      <c r="AH22" s="8"/>
      <c r="AI22" s="8"/>
      <c r="AJ22" s="8"/>
    </row>
    <row r="23" spans="1:38" x14ac:dyDescent="0.25">
      <c r="A23" s="189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1"/>
      <c r="AH23" s="8"/>
      <c r="AI23" s="8"/>
      <c r="AJ23" s="8"/>
    </row>
    <row r="24" spans="1:38" x14ac:dyDescent="0.25">
      <c r="A24" s="189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1"/>
      <c r="AH24" s="8"/>
      <c r="AI24" s="8"/>
      <c r="AJ24" s="8"/>
    </row>
    <row r="25" spans="1:38" x14ac:dyDescent="0.25">
      <c r="A25" s="189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1"/>
    </row>
    <row r="26" spans="1:38" x14ac:dyDescent="0.25">
      <c r="A26" s="189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1"/>
    </row>
    <row r="27" spans="1:38" ht="15" customHeight="1" thickBot="1" x14ac:dyDescent="0.3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4"/>
    </row>
    <row r="28" spans="1:38" ht="7.5" customHeight="1" thickBot="1" x14ac:dyDescent="0.3"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8"/>
      <c r="AA28" s="8"/>
      <c r="AB28" s="8"/>
      <c r="AC28" s="8"/>
      <c r="AD28" s="8"/>
      <c r="AE28" s="8"/>
    </row>
    <row r="29" spans="1:38" ht="18" customHeight="1" thickBot="1" x14ac:dyDescent="0.3">
      <c r="A29" s="240" t="s">
        <v>31</v>
      </c>
      <c r="B29" s="241"/>
      <c r="C29" s="241"/>
      <c r="D29" s="242"/>
      <c r="E29" s="258" t="str">
        <f>IF('7.2.8.a Adatok'!B$15=0,"",'7.2.8.a Adatok'!B$15)</f>
        <v/>
      </c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04"/>
      <c r="AA29" s="205"/>
      <c r="AB29" s="205"/>
      <c r="AC29" s="205"/>
      <c r="AD29" s="205"/>
      <c r="AE29" s="205"/>
      <c r="AF29" s="206"/>
      <c r="AH29" s="15"/>
      <c r="AI29" s="15"/>
      <c r="AJ29" s="15"/>
      <c r="AK29" s="15"/>
      <c r="AL29" s="15"/>
    </row>
    <row r="30" spans="1:38" ht="18" customHeight="1" thickBot="1" x14ac:dyDescent="0.3">
      <c r="A30" s="240" t="s">
        <v>83</v>
      </c>
      <c r="B30" s="241"/>
      <c r="C30" s="241"/>
      <c r="D30" s="241"/>
      <c r="E30" s="241"/>
      <c r="F30" s="241"/>
      <c r="G30" s="242"/>
      <c r="H30" s="237" t="str">
        <f>IF('7.2.8.a Adatok'!C$16="x",'7.2.8.a Adatok'!B$17,"")</f>
        <v/>
      </c>
      <c r="I30" s="238"/>
      <c r="J30" s="238"/>
      <c r="K30" s="238"/>
      <c r="L30" s="238"/>
      <c r="M30" s="239"/>
      <c r="N30" s="210" t="s">
        <v>81</v>
      </c>
      <c r="O30" s="211"/>
      <c r="P30" s="212"/>
      <c r="Q30" s="236" t="str">
        <f>IF('7.2.8.a Adatok'!C$16="x",'7.2.8.a Adatok'!B$18,"")</f>
        <v/>
      </c>
      <c r="R30" s="236"/>
      <c r="S30" s="236"/>
      <c r="T30" s="236"/>
      <c r="U30" s="236"/>
      <c r="V30" s="236"/>
      <c r="W30" s="210" t="s">
        <v>32</v>
      </c>
      <c r="X30" s="211"/>
      <c r="Y30" s="212"/>
      <c r="Z30" s="207"/>
      <c r="AA30" s="208"/>
      <c r="AB30" s="208"/>
      <c r="AC30" s="208"/>
      <c r="AD30" s="208"/>
      <c r="AE30" s="208"/>
      <c r="AF30" s="209"/>
      <c r="AH30" s="15"/>
      <c r="AI30" s="15"/>
      <c r="AJ30" s="15"/>
      <c r="AK30" s="15"/>
      <c r="AL30" s="15"/>
    </row>
    <row r="31" spans="1:38" ht="7.5" customHeight="1" thickBot="1" x14ac:dyDescent="0.3">
      <c r="A31" s="18"/>
      <c r="B31" s="18"/>
      <c r="C31" s="18"/>
      <c r="D31" s="18"/>
      <c r="E31" s="18"/>
      <c r="F31" s="17"/>
      <c r="G31" s="17"/>
      <c r="H31" s="17"/>
      <c r="I31" s="17"/>
      <c r="J31" s="17"/>
      <c r="K31" s="17"/>
      <c r="L31" s="17"/>
      <c r="M31" s="17"/>
      <c r="N31" s="18"/>
      <c r="O31" s="18"/>
      <c r="P31" s="18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8"/>
    </row>
    <row r="32" spans="1:38" ht="35.25" customHeight="1" thickBot="1" x14ac:dyDescent="0.3">
      <c r="A32" s="1" t="s">
        <v>29</v>
      </c>
      <c r="B32" s="288" t="s">
        <v>21</v>
      </c>
      <c r="C32" s="262"/>
      <c r="D32" s="262"/>
      <c r="E32" s="262"/>
      <c r="F32" s="262"/>
      <c r="G32" s="262"/>
      <c r="H32" s="262"/>
      <c r="I32" s="263"/>
      <c r="J32" s="262" t="s">
        <v>26</v>
      </c>
      <c r="K32" s="262"/>
      <c r="L32" s="262"/>
      <c r="M32" s="263"/>
      <c r="N32" s="211" t="s">
        <v>33</v>
      </c>
      <c r="O32" s="211"/>
      <c r="P32" s="211"/>
      <c r="Q32" s="211"/>
      <c r="R32" s="212"/>
      <c r="S32" s="298" t="s">
        <v>38</v>
      </c>
      <c r="T32" s="298"/>
      <c r="U32" s="298"/>
      <c r="V32" s="298"/>
      <c r="W32" s="298"/>
      <c r="X32" s="298"/>
      <c r="Y32" s="299"/>
      <c r="Z32" s="288" t="s">
        <v>15</v>
      </c>
      <c r="AA32" s="262"/>
      <c r="AB32" s="262"/>
      <c r="AC32" s="262"/>
      <c r="AD32" s="262"/>
      <c r="AE32" s="262"/>
      <c r="AF32" s="263"/>
    </row>
    <row r="33" spans="1:32" ht="18" customHeight="1" x14ac:dyDescent="0.25">
      <c r="A33" s="2" t="s">
        <v>0</v>
      </c>
      <c r="B33" s="385" t="str">
        <f>IF('7.2.8.a Adatok'!B24=0,"",'7.2.8.a Adatok'!B24)</f>
        <v/>
      </c>
      <c r="C33" s="386"/>
      <c r="D33" s="386"/>
      <c r="E33" s="386"/>
      <c r="F33" s="386"/>
      <c r="G33" s="386"/>
      <c r="H33" s="386"/>
      <c r="I33" s="387"/>
      <c r="J33" s="282" t="str">
        <f>IF('7.2.8.a Adatok'!C24=0,"",'7.2.8.a Adatok'!C24)</f>
        <v/>
      </c>
      <c r="K33" s="283"/>
      <c r="L33" s="283"/>
      <c r="M33" s="284"/>
      <c r="N33" s="270" t="str">
        <f>IF('7.2.8.a Adatok'!D24=0,"",'7.2.8.a Adatok'!D24)</f>
        <v/>
      </c>
      <c r="O33" s="271"/>
      <c r="P33" s="271"/>
      <c r="Q33" s="271"/>
      <c r="R33" s="272"/>
      <c r="S33" s="270" t="str">
        <f>IF('7.2.8.a Adatok'!E24=0,"",'7.2.8.a Adatok'!E24)</f>
        <v/>
      </c>
      <c r="T33" s="271"/>
      <c r="U33" s="271"/>
      <c r="V33" s="271"/>
      <c r="W33" s="271"/>
      <c r="X33" s="271"/>
      <c r="Y33" s="272"/>
      <c r="Z33" s="381"/>
      <c r="AA33" s="382"/>
      <c r="AB33" s="382"/>
      <c r="AC33" s="382"/>
      <c r="AD33" s="382"/>
      <c r="AE33" s="382"/>
      <c r="AF33" s="383"/>
    </row>
    <row r="34" spans="1:32" ht="18" customHeight="1" x14ac:dyDescent="0.25">
      <c r="A34" s="3" t="s">
        <v>1</v>
      </c>
      <c r="B34" s="264" t="str">
        <f>IF('7.2.8.a Adatok'!B25=0,"",'7.2.8.a Adatok'!B25)</f>
        <v/>
      </c>
      <c r="C34" s="265"/>
      <c r="D34" s="265"/>
      <c r="E34" s="265"/>
      <c r="F34" s="265"/>
      <c r="G34" s="265"/>
      <c r="H34" s="265"/>
      <c r="I34" s="266"/>
      <c r="J34" s="197" t="str">
        <f>IF('7.2.8.a Adatok'!C25=0,"",'7.2.8.a Adatok'!C25)</f>
        <v/>
      </c>
      <c r="K34" s="198"/>
      <c r="L34" s="198"/>
      <c r="M34" s="199"/>
      <c r="N34" s="201" t="str">
        <f>IF('7.2.8.a Adatok'!D25=0,"",'7.2.8.a Adatok'!D25)</f>
        <v/>
      </c>
      <c r="O34" s="202"/>
      <c r="P34" s="202"/>
      <c r="Q34" s="202"/>
      <c r="R34" s="203"/>
      <c r="S34" s="201" t="str">
        <f>IF('7.2.8.a Adatok'!E25=0,"",'7.2.8.a Adatok'!E25)</f>
        <v/>
      </c>
      <c r="T34" s="202"/>
      <c r="U34" s="202"/>
      <c r="V34" s="202"/>
      <c r="W34" s="202"/>
      <c r="X34" s="202"/>
      <c r="Y34" s="203"/>
      <c r="Z34" s="176"/>
      <c r="AA34" s="177"/>
      <c r="AB34" s="177"/>
      <c r="AC34" s="177"/>
      <c r="AD34" s="177"/>
      <c r="AE34" s="177"/>
      <c r="AF34" s="178"/>
    </row>
    <row r="35" spans="1:32" ht="18" customHeight="1" x14ac:dyDescent="0.25">
      <c r="A35" s="3" t="s">
        <v>2</v>
      </c>
      <c r="B35" s="264" t="str">
        <f>IF('7.2.8.a Adatok'!B26=0,"",'7.2.8.a Adatok'!B26)</f>
        <v/>
      </c>
      <c r="C35" s="265"/>
      <c r="D35" s="265"/>
      <c r="E35" s="265"/>
      <c r="F35" s="265"/>
      <c r="G35" s="265"/>
      <c r="H35" s="265"/>
      <c r="I35" s="266"/>
      <c r="J35" s="197" t="str">
        <f>IF('7.2.8.a Adatok'!C26=0,"",'7.2.8.a Adatok'!C26)</f>
        <v/>
      </c>
      <c r="K35" s="198"/>
      <c r="L35" s="198"/>
      <c r="M35" s="199"/>
      <c r="N35" s="201" t="str">
        <f>IF('7.2.8.a Adatok'!D26=0,"",'7.2.8.a Adatok'!D26)</f>
        <v/>
      </c>
      <c r="O35" s="202"/>
      <c r="P35" s="202"/>
      <c r="Q35" s="202"/>
      <c r="R35" s="203"/>
      <c r="S35" s="201" t="str">
        <f>IF('7.2.8.a Adatok'!E26=0,"",'7.2.8.a Adatok'!E26)</f>
        <v/>
      </c>
      <c r="T35" s="202"/>
      <c r="U35" s="202"/>
      <c r="V35" s="202"/>
      <c r="W35" s="202"/>
      <c r="X35" s="202"/>
      <c r="Y35" s="203"/>
      <c r="Z35" s="269"/>
      <c r="AA35" s="177"/>
      <c r="AB35" s="177"/>
      <c r="AC35" s="177"/>
      <c r="AD35" s="177"/>
      <c r="AE35" s="177"/>
      <c r="AF35" s="178"/>
    </row>
    <row r="36" spans="1:32" ht="18" customHeight="1" x14ac:dyDescent="0.25">
      <c r="A36" s="3" t="s">
        <v>3</v>
      </c>
      <c r="B36" s="264" t="str">
        <f>IF('7.2.8.a Adatok'!B27=0,"",'7.2.8.a Adatok'!B27)</f>
        <v/>
      </c>
      <c r="C36" s="265"/>
      <c r="D36" s="265"/>
      <c r="E36" s="265"/>
      <c r="F36" s="265"/>
      <c r="G36" s="265"/>
      <c r="H36" s="265"/>
      <c r="I36" s="266"/>
      <c r="J36" s="197" t="str">
        <f>IF('7.2.8.a Adatok'!C27=0,"",'7.2.8.a Adatok'!C27)</f>
        <v/>
      </c>
      <c r="K36" s="198"/>
      <c r="L36" s="198"/>
      <c r="M36" s="199"/>
      <c r="N36" s="201" t="str">
        <f>IF('7.2.8.a Adatok'!D27=0,"",'7.2.8.a Adatok'!D27)</f>
        <v/>
      </c>
      <c r="O36" s="202"/>
      <c r="P36" s="202"/>
      <c r="Q36" s="202"/>
      <c r="R36" s="203"/>
      <c r="S36" s="201" t="str">
        <f>IF('7.2.8.a Adatok'!E27=0,"",'7.2.8.a Adatok'!E27)</f>
        <v/>
      </c>
      <c r="T36" s="202"/>
      <c r="U36" s="202"/>
      <c r="V36" s="202"/>
      <c r="W36" s="202"/>
      <c r="X36" s="202"/>
      <c r="Y36" s="203"/>
      <c r="Z36" s="278"/>
      <c r="AA36" s="278"/>
      <c r="AB36" s="278"/>
      <c r="AC36" s="278"/>
      <c r="AD36" s="278"/>
      <c r="AE36" s="278"/>
      <c r="AF36" s="278"/>
    </row>
    <row r="37" spans="1:32" ht="18" customHeight="1" x14ac:dyDescent="0.25">
      <c r="A37" s="3" t="s">
        <v>4</v>
      </c>
      <c r="B37" s="213" t="str">
        <f>IF('7.2.8.a Adatok'!B28=0,"",'7.2.8.a Adatok'!B28)</f>
        <v/>
      </c>
      <c r="C37" s="214"/>
      <c r="D37" s="214"/>
      <c r="E37" s="214"/>
      <c r="F37" s="214"/>
      <c r="G37" s="214"/>
      <c r="H37" s="214"/>
      <c r="I37" s="215"/>
      <c r="J37" s="197" t="str">
        <f>IF('7.2.8.a Adatok'!C28=0,"",'7.2.8.a Adatok'!C28)</f>
        <v/>
      </c>
      <c r="K37" s="198"/>
      <c r="L37" s="198"/>
      <c r="M37" s="199"/>
      <c r="N37" s="201" t="str">
        <f>IF('7.2.8.a Adatok'!D28=0,"",'7.2.8.a Adatok'!D28)</f>
        <v/>
      </c>
      <c r="O37" s="202"/>
      <c r="P37" s="202"/>
      <c r="Q37" s="202"/>
      <c r="R37" s="203"/>
      <c r="S37" s="201" t="str">
        <f>IF('7.2.8.a Adatok'!E28=0,"",'7.2.8.a Adatok'!E28)</f>
        <v/>
      </c>
      <c r="T37" s="202"/>
      <c r="U37" s="202"/>
      <c r="V37" s="202"/>
      <c r="W37" s="202"/>
      <c r="X37" s="202"/>
      <c r="Y37" s="203"/>
      <c r="Z37" s="279"/>
      <c r="AA37" s="280"/>
      <c r="AB37" s="280"/>
      <c r="AC37" s="280"/>
      <c r="AD37" s="280"/>
      <c r="AE37" s="280"/>
      <c r="AF37" s="281"/>
    </row>
    <row r="38" spans="1:32" ht="18" customHeight="1" x14ac:dyDescent="0.25">
      <c r="A38" s="3" t="s">
        <v>5</v>
      </c>
      <c r="B38" s="213" t="str">
        <f>IF('7.2.8.a Adatok'!B29=0,"",'7.2.8.a Adatok'!B29)</f>
        <v/>
      </c>
      <c r="C38" s="214"/>
      <c r="D38" s="214"/>
      <c r="E38" s="214"/>
      <c r="F38" s="214"/>
      <c r="G38" s="214"/>
      <c r="H38" s="214"/>
      <c r="I38" s="215"/>
      <c r="J38" s="197" t="str">
        <f>IF('7.2.8.a Adatok'!C29=0,"",'7.2.8.a Adatok'!C29)</f>
        <v/>
      </c>
      <c r="K38" s="198"/>
      <c r="L38" s="198"/>
      <c r="M38" s="199"/>
      <c r="N38" s="201" t="str">
        <f>IF('7.2.8.a Adatok'!D29=0,"",'7.2.8.a Adatok'!D29)</f>
        <v/>
      </c>
      <c r="O38" s="202"/>
      <c r="P38" s="202"/>
      <c r="Q38" s="202"/>
      <c r="R38" s="203"/>
      <c r="S38" s="201" t="str">
        <f>IF('7.2.8.a Adatok'!E29=0,"",'7.2.8.a Adatok'!E29)</f>
        <v/>
      </c>
      <c r="T38" s="202"/>
      <c r="U38" s="202"/>
      <c r="V38" s="202"/>
      <c r="W38" s="202"/>
      <c r="X38" s="202"/>
      <c r="Y38" s="203"/>
      <c r="Z38" s="179"/>
      <c r="AA38" s="180"/>
      <c r="AB38" s="180"/>
      <c r="AC38" s="180"/>
      <c r="AD38" s="180"/>
      <c r="AE38" s="180"/>
      <c r="AF38" s="181"/>
    </row>
    <row r="39" spans="1:32" ht="18" customHeight="1" x14ac:dyDescent="0.25">
      <c r="A39" s="3" t="s">
        <v>6</v>
      </c>
      <c r="B39" s="213" t="str">
        <f>IF('7.2.8.a Adatok'!B30=0,"",'7.2.8.a Adatok'!B30)</f>
        <v/>
      </c>
      <c r="C39" s="214"/>
      <c r="D39" s="214"/>
      <c r="E39" s="214"/>
      <c r="F39" s="214"/>
      <c r="G39" s="214"/>
      <c r="H39" s="214"/>
      <c r="I39" s="215"/>
      <c r="J39" s="197" t="str">
        <f>IF('7.2.8.a Adatok'!C30=0,"",'7.2.8.a Adatok'!C30)</f>
        <v/>
      </c>
      <c r="K39" s="198"/>
      <c r="L39" s="198"/>
      <c r="M39" s="199"/>
      <c r="N39" s="201" t="str">
        <f>IF('7.2.8.a Adatok'!D30=0,"",'7.2.8.a Adatok'!D30)</f>
        <v/>
      </c>
      <c r="O39" s="202"/>
      <c r="P39" s="202"/>
      <c r="Q39" s="202"/>
      <c r="R39" s="203"/>
      <c r="S39" s="201" t="str">
        <f>IF('7.2.8.a Adatok'!E30=0,"",'7.2.8.a Adatok'!E30)</f>
        <v/>
      </c>
      <c r="T39" s="202"/>
      <c r="U39" s="202"/>
      <c r="V39" s="202"/>
      <c r="W39" s="202"/>
      <c r="X39" s="202"/>
      <c r="Y39" s="203"/>
      <c r="Z39" s="176"/>
      <c r="AA39" s="177"/>
      <c r="AB39" s="177"/>
      <c r="AC39" s="177"/>
      <c r="AD39" s="177"/>
      <c r="AE39" s="177"/>
      <c r="AF39" s="178"/>
    </row>
    <row r="40" spans="1:32" ht="18" customHeight="1" x14ac:dyDescent="0.25">
      <c r="A40" s="3" t="s">
        <v>7</v>
      </c>
      <c r="B40" s="213" t="str">
        <f>IF('7.2.8.a Adatok'!B31=0,"",'7.2.8.a Adatok'!B31)</f>
        <v/>
      </c>
      <c r="C40" s="214"/>
      <c r="D40" s="214"/>
      <c r="E40" s="214"/>
      <c r="F40" s="214"/>
      <c r="G40" s="214"/>
      <c r="H40" s="214"/>
      <c r="I40" s="215"/>
      <c r="J40" s="197" t="str">
        <f>IF('7.2.8.a Adatok'!C31=0,"",'7.2.8.a Adatok'!C31)</f>
        <v/>
      </c>
      <c r="K40" s="198"/>
      <c r="L40" s="198"/>
      <c r="M40" s="199"/>
      <c r="N40" s="201" t="str">
        <f>IF('7.2.8.a Adatok'!D31=0,"",'7.2.8.a Adatok'!D31)</f>
        <v/>
      </c>
      <c r="O40" s="202"/>
      <c r="P40" s="202"/>
      <c r="Q40" s="202"/>
      <c r="R40" s="203"/>
      <c r="S40" s="201" t="str">
        <f>IF('7.2.8.a Adatok'!E31=0,"",'7.2.8.a Adatok'!E31)</f>
        <v/>
      </c>
      <c r="T40" s="202"/>
      <c r="U40" s="202"/>
      <c r="V40" s="202"/>
      <c r="W40" s="202"/>
      <c r="X40" s="202"/>
      <c r="Y40" s="203"/>
      <c r="Z40" s="176"/>
      <c r="AA40" s="177"/>
      <c r="AB40" s="177"/>
      <c r="AC40" s="177"/>
      <c r="AD40" s="177"/>
      <c r="AE40" s="177"/>
      <c r="AF40" s="178"/>
    </row>
    <row r="41" spans="1:32" ht="18" customHeight="1" x14ac:dyDescent="0.25">
      <c r="A41" s="3" t="s">
        <v>8</v>
      </c>
      <c r="B41" s="213" t="str">
        <f>IF('7.2.8.a Adatok'!B32=0,"",'7.2.8.a Adatok'!B32)</f>
        <v/>
      </c>
      <c r="C41" s="214"/>
      <c r="D41" s="214"/>
      <c r="E41" s="214"/>
      <c r="F41" s="214"/>
      <c r="G41" s="214"/>
      <c r="H41" s="214"/>
      <c r="I41" s="215"/>
      <c r="J41" s="197" t="str">
        <f>IF('7.2.8.a Adatok'!C32=0,"",'7.2.8.a Adatok'!C32)</f>
        <v/>
      </c>
      <c r="K41" s="198"/>
      <c r="L41" s="198"/>
      <c r="M41" s="199"/>
      <c r="N41" s="201" t="str">
        <f>IF('7.2.8.a Adatok'!D32=0,"",'7.2.8.a Adatok'!D32)</f>
        <v/>
      </c>
      <c r="O41" s="202"/>
      <c r="P41" s="202"/>
      <c r="Q41" s="202"/>
      <c r="R41" s="203"/>
      <c r="S41" s="201" t="str">
        <f>IF('7.2.8.a Adatok'!E32=0,"",'7.2.8.a Adatok'!E32)</f>
        <v/>
      </c>
      <c r="T41" s="202"/>
      <c r="U41" s="202"/>
      <c r="V41" s="202"/>
      <c r="W41" s="202"/>
      <c r="X41" s="202"/>
      <c r="Y41" s="203"/>
      <c r="Z41" s="179"/>
      <c r="AA41" s="180"/>
      <c r="AB41" s="180"/>
      <c r="AC41" s="180"/>
      <c r="AD41" s="180"/>
      <c r="AE41" s="180"/>
      <c r="AF41" s="181"/>
    </row>
    <row r="42" spans="1:32" ht="18" customHeight="1" x14ac:dyDescent="0.25">
      <c r="A42" s="3" t="s">
        <v>9</v>
      </c>
      <c r="B42" s="213" t="str">
        <f>IF('7.2.8.a Adatok'!B33=0,"",'7.2.8.a Adatok'!B33)</f>
        <v/>
      </c>
      <c r="C42" s="214"/>
      <c r="D42" s="214"/>
      <c r="E42" s="214"/>
      <c r="F42" s="214"/>
      <c r="G42" s="214"/>
      <c r="H42" s="214"/>
      <c r="I42" s="215"/>
      <c r="J42" s="197" t="str">
        <f>IF('7.2.8.a Adatok'!C33=0,"",'7.2.8.a Adatok'!C33)</f>
        <v/>
      </c>
      <c r="K42" s="198"/>
      <c r="L42" s="198"/>
      <c r="M42" s="199"/>
      <c r="N42" s="201" t="str">
        <f>IF('7.2.8.a Adatok'!D33=0,"",'7.2.8.a Adatok'!D33)</f>
        <v/>
      </c>
      <c r="O42" s="202"/>
      <c r="P42" s="202"/>
      <c r="Q42" s="202"/>
      <c r="R42" s="203"/>
      <c r="S42" s="201" t="str">
        <f>IF('7.2.8.a Adatok'!E33=0,"",'7.2.8.a Adatok'!E33)</f>
        <v/>
      </c>
      <c r="T42" s="202"/>
      <c r="U42" s="202"/>
      <c r="V42" s="202"/>
      <c r="W42" s="202"/>
      <c r="X42" s="202"/>
      <c r="Y42" s="203"/>
      <c r="Z42" s="182"/>
      <c r="AA42" s="183"/>
      <c r="AB42" s="183"/>
      <c r="AC42" s="183"/>
      <c r="AD42" s="183"/>
      <c r="AE42" s="183"/>
      <c r="AF42" s="184"/>
    </row>
    <row r="43" spans="1:32" ht="18" customHeight="1" x14ac:dyDescent="0.25">
      <c r="A43" s="3" t="s">
        <v>10</v>
      </c>
      <c r="B43" s="213" t="str">
        <f>IF('7.2.8.a Adatok'!B34=0,"",'7.2.8.a Adatok'!B34)</f>
        <v/>
      </c>
      <c r="C43" s="214"/>
      <c r="D43" s="214"/>
      <c r="E43" s="214"/>
      <c r="F43" s="214"/>
      <c r="G43" s="214"/>
      <c r="H43" s="214"/>
      <c r="I43" s="215"/>
      <c r="J43" s="197" t="str">
        <f>IF('7.2.8.a Adatok'!C34=0,"",'7.2.8.a Adatok'!C34)</f>
        <v/>
      </c>
      <c r="K43" s="198"/>
      <c r="L43" s="198"/>
      <c r="M43" s="199"/>
      <c r="N43" s="201" t="str">
        <f>IF('7.2.8.a Adatok'!D34=0,"",'7.2.8.a Adatok'!D34)</f>
        <v/>
      </c>
      <c r="O43" s="202"/>
      <c r="P43" s="202"/>
      <c r="Q43" s="202"/>
      <c r="R43" s="203"/>
      <c r="S43" s="201" t="str">
        <f>IF('7.2.8.a Adatok'!E34=0,"",'7.2.8.a Adatok'!E34)</f>
        <v/>
      </c>
      <c r="T43" s="202"/>
      <c r="U43" s="202"/>
      <c r="V43" s="202"/>
      <c r="W43" s="202"/>
      <c r="X43" s="202"/>
      <c r="Y43" s="203"/>
      <c r="Z43" s="182"/>
      <c r="AA43" s="183"/>
      <c r="AB43" s="183"/>
      <c r="AC43" s="183"/>
      <c r="AD43" s="183"/>
      <c r="AE43" s="183"/>
      <c r="AF43" s="184"/>
    </row>
    <row r="44" spans="1:32" ht="18" customHeight="1" x14ac:dyDescent="0.25">
      <c r="A44" s="3" t="s">
        <v>11</v>
      </c>
      <c r="B44" s="213" t="str">
        <f>IF('7.2.8.a Adatok'!B35=0,"",'7.2.8.a Adatok'!B35)</f>
        <v/>
      </c>
      <c r="C44" s="214"/>
      <c r="D44" s="214"/>
      <c r="E44" s="214"/>
      <c r="F44" s="214"/>
      <c r="G44" s="214"/>
      <c r="H44" s="214"/>
      <c r="I44" s="215"/>
      <c r="J44" s="197" t="str">
        <f>IF('7.2.8.a Adatok'!C35=0,"",'7.2.8.a Adatok'!C35)</f>
        <v/>
      </c>
      <c r="K44" s="198"/>
      <c r="L44" s="198"/>
      <c r="M44" s="199"/>
      <c r="N44" s="201" t="str">
        <f>IF('7.2.8.a Adatok'!D35=0,"",'7.2.8.a Adatok'!D35)</f>
        <v/>
      </c>
      <c r="O44" s="202"/>
      <c r="P44" s="202"/>
      <c r="Q44" s="202"/>
      <c r="R44" s="203"/>
      <c r="S44" s="201" t="str">
        <f>IF('7.2.8.a Adatok'!E35=0,"",'7.2.8.a Adatok'!E35)</f>
        <v/>
      </c>
      <c r="T44" s="202"/>
      <c r="U44" s="202"/>
      <c r="V44" s="202"/>
      <c r="W44" s="202"/>
      <c r="X44" s="202"/>
      <c r="Y44" s="203"/>
      <c r="Z44" s="182"/>
      <c r="AA44" s="183"/>
      <c r="AB44" s="183"/>
      <c r="AC44" s="183"/>
      <c r="AD44" s="183"/>
      <c r="AE44" s="183"/>
      <c r="AF44" s="184"/>
    </row>
    <row r="45" spans="1:32" ht="18" customHeight="1" x14ac:dyDescent="0.25">
      <c r="A45" s="3" t="s">
        <v>12</v>
      </c>
      <c r="B45" s="213" t="str">
        <f>IF('7.2.8.a Adatok'!B36=0,"",'7.2.8.a Adatok'!B36)</f>
        <v/>
      </c>
      <c r="C45" s="214"/>
      <c r="D45" s="214"/>
      <c r="E45" s="214"/>
      <c r="F45" s="214"/>
      <c r="G45" s="214"/>
      <c r="H45" s="214"/>
      <c r="I45" s="215"/>
      <c r="J45" s="197" t="str">
        <f>IF('7.2.8.a Adatok'!C36=0,"",'7.2.8.a Adatok'!C36)</f>
        <v/>
      </c>
      <c r="K45" s="198"/>
      <c r="L45" s="198"/>
      <c r="M45" s="199"/>
      <c r="N45" s="201" t="str">
        <f>IF('7.2.8.a Adatok'!D36=0,"",'7.2.8.a Adatok'!D36)</f>
        <v/>
      </c>
      <c r="O45" s="202"/>
      <c r="P45" s="202"/>
      <c r="Q45" s="202"/>
      <c r="R45" s="203"/>
      <c r="S45" s="201" t="str">
        <f>IF('7.2.8.a Adatok'!E36=0,"",'7.2.8.a Adatok'!E36)</f>
        <v/>
      </c>
      <c r="T45" s="202"/>
      <c r="U45" s="202"/>
      <c r="V45" s="202"/>
      <c r="W45" s="202"/>
      <c r="X45" s="202"/>
      <c r="Y45" s="203"/>
      <c r="Z45" s="182"/>
      <c r="AA45" s="183"/>
      <c r="AB45" s="183"/>
      <c r="AC45" s="183"/>
      <c r="AD45" s="183"/>
      <c r="AE45" s="183"/>
      <c r="AF45" s="184"/>
    </row>
    <row r="46" spans="1:32" ht="18" customHeight="1" x14ac:dyDescent="0.25">
      <c r="A46" s="3" t="s">
        <v>17</v>
      </c>
      <c r="B46" s="213" t="str">
        <f>IF('7.2.8.a Adatok'!B37=0,"",'7.2.8.a Adatok'!B37)</f>
        <v/>
      </c>
      <c r="C46" s="214"/>
      <c r="D46" s="214"/>
      <c r="E46" s="214"/>
      <c r="F46" s="214"/>
      <c r="G46" s="214"/>
      <c r="H46" s="214"/>
      <c r="I46" s="215"/>
      <c r="J46" s="197" t="str">
        <f>IF('7.2.8.a Adatok'!C37=0,"",'7.2.8.a Adatok'!C37)</f>
        <v/>
      </c>
      <c r="K46" s="198"/>
      <c r="L46" s="198"/>
      <c r="M46" s="199"/>
      <c r="N46" s="201" t="str">
        <f>IF('7.2.8.a Adatok'!D37=0,"",'7.2.8.a Adatok'!D37)</f>
        <v/>
      </c>
      <c r="O46" s="202"/>
      <c r="P46" s="202"/>
      <c r="Q46" s="202"/>
      <c r="R46" s="203"/>
      <c r="S46" s="201" t="str">
        <f>IF('7.2.8.a Adatok'!E37=0,"",'7.2.8.a Adatok'!E37)</f>
        <v/>
      </c>
      <c r="T46" s="202"/>
      <c r="U46" s="202"/>
      <c r="V46" s="202"/>
      <c r="W46" s="202"/>
      <c r="X46" s="202"/>
      <c r="Y46" s="203"/>
      <c r="Z46" s="182"/>
      <c r="AA46" s="183"/>
      <c r="AB46" s="183"/>
      <c r="AC46" s="183"/>
      <c r="AD46" s="183"/>
      <c r="AE46" s="183"/>
      <c r="AF46" s="184"/>
    </row>
    <row r="47" spans="1:32" ht="18" customHeight="1" thickBot="1" x14ac:dyDescent="0.3">
      <c r="A47" s="4" t="s">
        <v>18</v>
      </c>
      <c r="B47" s="255" t="str">
        <f>IF('7.2.8.a Adatok'!B38=0,"",'7.2.8.a Adatok'!B38)</f>
        <v/>
      </c>
      <c r="C47" s="256"/>
      <c r="D47" s="256"/>
      <c r="E47" s="256"/>
      <c r="F47" s="256"/>
      <c r="G47" s="256"/>
      <c r="H47" s="256"/>
      <c r="I47" s="257"/>
      <c r="J47" s="219" t="str">
        <f>IF('7.2.8.a Adatok'!C38=0,"",'7.2.8.a Adatok'!C38)</f>
        <v/>
      </c>
      <c r="K47" s="220"/>
      <c r="L47" s="220"/>
      <c r="M47" s="221"/>
      <c r="N47" s="227" t="str">
        <f>IF('7.2.8.a Adatok'!D38=0,"",'7.2.8.a Adatok'!D38)</f>
        <v/>
      </c>
      <c r="O47" s="228"/>
      <c r="P47" s="228"/>
      <c r="Q47" s="228"/>
      <c r="R47" s="229"/>
      <c r="S47" s="227" t="str">
        <f>IF('7.2.8.a Adatok'!E38=0,"",'7.2.8.a Adatok'!E38)</f>
        <v/>
      </c>
      <c r="T47" s="228"/>
      <c r="U47" s="228"/>
      <c r="V47" s="228"/>
      <c r="W47" s="228"/>
      <c r="X47" s="228"/>
      <c r="Y47" s="229"/>
      <c r="Z47" s="216"/>
      <c r="AA47" s="217"/>
      <c r="AB47" s="217"/>
      <c r="AC47" s="217"/>
      <c r="AD47" s="217"/>
      <c r="AE47" s="217"/>
      <c r="AF47" s="218"/>
    </row>
    <row r="48" spans="1:32" x14ac:dyDescent="0.25">
      <c r="A48" s="21" t="s">
        <v>36</v>
      </c>
      <c r="B48" s="22"/>
      <c r="C48" s="22"/>
      <c r="D48" s="22"/>
      <c r="E48" s="22"/>
      <c r="F48" s="22"/>
      <c r="G48" s="22"/>
      <c r="H48" s="22"/>
      <c r="I48" s="22"/>
      <c r="J48" s="22"/>
      <c r="K48" s="9"/>
      <c r="L48" s="22"/>
      <c r="M48" s="22"/>
      <c r="N48" s="22"/>
      <c r="O48" s="22"/>
      <c r="P48" s="22"/>
      <c r="Q48" s="9"/>
      <c r="R48" s="22"/>
      <c r="S48" s="22"/>
      <c r="T48" s="22"/>
      <c r="U48" s="22"/>
      <c r="V48" s="22"/>
      <c r="W48" s="9"/>
      <c r="X48" s="8"/>
      <c r="Y48" s="8"/>
      <c r="Z48" s="8"/>
      <c r="AA48" s="8"/>
      <c r="AB48" s="8"/>
      <c r="AC48" s="8"/>
      <c r="AD48" s="8"/>
      <c r="AE48" s="8"/>
    </row>
    <row r="49" spans="1:32" x14ac:dyDescent="0.25">
      <c r="A49" s="222" t="s">
        <v>34</v>
      </c>
      <c r="B49" s="222"/>
      <c r="C49" s="222"/>
      <c r="D49" s="222"/>
      <c r="E49" s="222"/>
      <c r="F49" s="252" t="str">
        <f>IF('7.2.8.a Adatok'!B39=0,"","---")</f>
        <v/>
      </c>
      <c r="G49" s="252"/>
      <c r="H49" s="23" t="s">
        <v>30</v>
      </c>
      <c r="I49" s="335" t="s">
        <v>27</v>
      </c>
      <c r="J49" s="335"/>
      <c r="K49" s="335"/>
      <c r="L49" s="234" t="str">
        <f>IF('7.2.8.a Adatok'!B39=0,"","---")</f>
        <v/>
      </c>
      <c r="M49" s="234"/>
      <c r="N49" s="23" t="s">
        <v>30</v>
      </c>
      <c r="O49" s="23"/>
      <c r="P49" s="310" t="s">
        <v>28</v>
      </c>
      <c r="Q49" s="310"/>
      <c r="R49" s="234" t="str">
        <f>IF('7.2.8.a Adatok'!B39=0,"","---")</f>
        <v/>
      </c>
      <c r="S49" s="234"/>
      <c r="T49" s="24" t="s">
        <v>30</v>
      </c>
      <c r="V49" s="25"/>
      <c r="W49" s="26"/>
      <c r="X49" s="26"/>
      <c r="Y49" s="25"/>
      <c r="Z49" s="8"/>
      <c r="AA49" s="25"/>
      <c r="AB49" s="25"/>
      <c r="AC49" s="26"/>
      <c r="AD49" s="26"/>
      <c r="AE49" s="26"/>
    </row>
    <row r="50" spans="1:32" ht="12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80"/>
      <c r="X50" s="80"/>
      <c r="Y50" s="80"/>
      <c r="Z50" s="81"/>
      <c r="AA50" s="81"/>
      <c r="AB50" s="80"/>
      <c r="AD50" s="26"/>
      <c r="AE50" s="26"/>
    </row>
    <row r="51" spans="1:32" x14ac:dyDescent="0.25">
      <c r="A51" s="200" t="s">
        <v>37</v>
      </c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23" t="str">
        <f>'7.2.8.a Adatok'!B$21</f>
        <v>szúrópróba szerű szóbeli visszakérdezés</v>
      </c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6"/>
      <c r="X51" s="26"/>
      <c r="Y51" s="226" t="s">
        <v>35</v>
      </c>
      <c r="Z51" s="226"/>
      <c r="AA51" s="26"/>
      <c r="AB51" s="26"/>
      <c r="AC51" s="26"/>
      <c r="AD51" s="26"/>
    </row>
    <row r="52" spans="1:32" ht="12" customHeight="1" x14ac:dyDescent="0.25"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</row>
    <row r="53" spans="1:32" x14ac:dyDescent="0.25">
      <c r="B53" s="224" t="s">
        <v>110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2" x14ac:dyDescent="0.25"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2" ht="15" customHeight="1" x14ac:dyDescent="0.25">
      <c r="A55" s="349" t="s">
        <v>89</v>
      </c>
      <c r="B55" s="349"/>
      <c r="C55" s="350" t="str">
        <f>C1</f>
        <v>1/2021</v>
      </c>
      <c r="D55" s="350"/>
      <c r="AF55" s="142" t="s">
        <v>122</v>
      </c>
    </row>
    <row r="56" spans="1:32" ht="15" customHeight="1" x14ac:dyDescent="0.25">
      <c r="A56" s="235" t="s">
        <v>93</v>
      </c>
      <c r="B56" s="235"/>
      <c r="C56" s="235"/>
      <c r="D56" s="235"/>
      <c r="E56" s="235"/>
      <c r="F56" s="235"/>
      <c r="G56" s="235"/>
      <c r="H56" s="235"/>
      <c r="V56" s="174" t="s">
        <v>105</v>
      </c>
      <c r="W56" s="174"/>
      <c r="X56" s="174"/>
      <c r="Y56" s="174"/>
      <c r="Z56" s="174"/>
      <c r="AA56" s="175" t="str">
        <f>IF('7.2.8.a Adatok'!B2=0,"",'7.2.8.a Adatok'!B2)</f>
        <v/>
      </c>
      <c r="AB56" s="175"/>
      <c r="AC56" s="175"/>
      <c r="AD56" s="175"/>
    </row>
    <row r="57" spans="1:32" ht="15" customHeight="1" x14ac:dyDescent="0.25">
      <c r="A57" s="235"/>
      <c r="B57" s="235"/>
      <c r="C57" s="235"/>
      <c r="D57" s="235"/>
      <c r="E57" s="235"/>
      <c r="F57" s="235"/>
      <c r="G57" s="235"/>
      <c r="H57" s="235"/>
      <c r="V57" s="174" t="s">
        <v>106</v>
      </c>
      <c r="W57" s="273"/>
      <c r="X57" s="273"/>
      <c r="Y57" s="273"/>
      <c r="Z57" s="273"/>
      <c r="AA57" s="254" t="str">
        <f>IF('7.2.8.a Adatok'!D1=0,"",'7.2.8.a Adatok'!D1)</f>
        <v/>
      </c>
      <c r="AB57" s="254"/>
      <c r="AC57" s="196" t="str">
        <f>IF('7.2.8.a Adatok'!B1=0,"",'7.2.8.a Adatok'!B1)</f>
        <v/>
      </c>
      <c r="AD57" s="196"/>
      <c r="AE57" s="253" t="s">
        <v>121</v>
      </c>
      <c r="AF57" s="253"/>
    </row>
    <row r="58" spans="1:32" ht="10.5" customHeight="1" x14ac:dyDescent="0.25">
      <c r="AA58" s="72"/>
      <c r="AB58" s="72"/>
      <c r="AD58" s="8"/>
      <c r="AE58" s="8"/>
    </row>
    <row r="59" spans="1:32" ht="16.5" customHeight="1" x14ac:dyDescent="0.25">
      <c r="B59" s="195" t="s">
        <v>20</v>
      </c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</row>
    <row r="60" spans="1:32" ht="12.75" customHeight="1" thickBot="1" x14ac:dyDescent="0.3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2" s="33" customFormat="1" ht="12.75" customHeight="1" x14ac:dyDescent="0.25">
      <c r="A61" s="274" t="s">
        <v>92</v>
      </c>
      <c r="B61" s="275"/>
      <c r="C61" s="275"/>
      <c r="D61" s="275"/>
      <c r="E61" s="275"/>
      <c r="F61" s="121"/>
      <c r="G61" s="401" t="str">
        <f>IF('7.2.8.a Adatok'!B4=0,"",'7.2.8.a Adatok'!B4)</f>
        <v/>
      </c>
      <c r="H61" s="393"/>
      <c r="I61" s="393"/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4"/>
      <c r="U61" s="103"/>
      <c r="V61" s="103"/>
      <c r="W61" s="104"/>
      <c r="X61" s="104"/>
      <c r="Y61" s="104"/>
      <c r="Z61" s="104"/>
      <c r="AA61" s="104"/>
      <c r="AB61" s="104"/>
      <c r="AC61" s="104"/>
      <c r="AD61" s="104"/>
      <c r="AE61" s="104"/>
      <c r="AF61" s="105"/>
    </row>
    <row r="62" spans="1:32" s="33" customFormat="1" ht="12.75" customHeight="1" thickBot="1" x14ac:dyDescent="0.3">
      <c r="A62" s="321" t="s">
        <v>98</v>
      </c>
      <c r="B62" s="322"/>
      <c r="C62" s="323"/>
      <c r="D62" s="318" t="s">
        <v>99</v>
      </c>
      <c r="E62" s="319"/>
      <c r="F62" s="320"/>
      <c r="G62" s="402" t="str">
        <f>IF('7.2.8.a Adatok'!B3=0,"",'7.2.8.a Adatok'!B3)</f>
        <v/>
      </c>
      <c r="H62" s="395"/>
      <c r="I62" s="395"/>
      <c r="J62" s="395"/>
      <c r="K62" s="395"/>
      <c r="L62" s="395"/>
      <c r="M62" s="395"/>
      <c r="N62" s="395"/>
      <c r="O62" s="395"/>
      <c r="P62" s="395"/>
      <c r="Q62" s="395"/>
      <c r="R62" s="395"/>
      <c r="S62" s="395"/>
      <c r="T62" s="396"/>
      <c r="U62" s="127"/>
      <c r="V62" s="127"/>
      <c r="W62" s="108"/>
      <c r="X62" s="108"/>
      <c r="Y62" s="108"/>
      <c r="Z62" s="108"/>
      <c r="AA62" s="115"/>
      <c r="AB62" s="115"/>
      <c r="AC62" s="115"/>
      <c r="AD62" s="115"/>
      <c r="AE62" s="115"/>
      <c r="AF62" s="111"/>
    </row>
    <row r="63" spans="1:32" s="33" customFormat="1" ht="12.75" customHeight="1" thickBot="1" x14ac:dyDescent="0.3">
      <c r="A63" s="324"/>
      <c r="B63" s="325"/>
      <c r="C63" s="326"/>
      <c r="D63" s="318" t="s">
        <v>100</v>
      </c>
      <c r="E63" s="319"/>
      <c r="F63" s="320"/>
      <c r="G63" s="372" t="str">
        <f>IF('7.2.8.a Adatok'!B8=0,"",'7.2.8.a Adatok'!B8)</f>
        <v/>
      </c>
      <c r="H63" s="373"/>
      <c r="I63" s="373"/>
      <c r="J63" s="374"/>
      <c r="K63" s="106"/>
      <c r="L63" s="230" t="str">
        <f>IF('7.2.8.a Adatok'!B9=0,"",'7.2.8.a Adatok'!B9)</f>
        <v/>
      </c>
      <c r="M63" s="231"/>
      <c r="N63" s="232" t="s">
        <v>16</v>
      </c>
      <c r="O63" s="251"/>
      <c r="P63" s="107"/>
      <c r="Q63" s="230" t="str">
        <f>IF('7.2.8.a Adatok'!B11=0,"",'7.2.8.a Adatok'!B11)</f>
        <v/>
      </c>
      <c r="R63" s="231"/>
      <c r="S63" s="232" t="s">
        <v>16</v>
      </c>
      <c r="T63" s="233"/>
      <c r="U63" s="129"/>
      <c r="V63" s="130"/>
      <c r="W63" s="130"/>
      <c r="X63" s="130"/>
      <c r="Y63" s="130"/>
      <c r="Z63" s="131"/>
      <c r="AA63" s="104"/>
      <c r="AB63" s="104"/>
      <c r="AC63" s="104"/>
      <c r="AD63" s="104"/>
      <c r="AE63" s="104"/>
      <c r="AF63" s="132"/>
    </row>
    <row r="64" spans="1:32" s="33" customFormat="1" ht="12.75" customHeight="1" thickBot="1" x14ac:dyDescent="0.3">
      <c r="A64" s="324"/>
      <c r="B64" s="325"/>
      <c r="C64" s="326"/>
      <c r="D64" s="318" t="s">
        <v>101</v>
      </c>
      <c r="E64" s="319"/>
      <c r="F64" s="320"/>
      <c r="G64" s="390" t="str">
        <f>IF('7.2.8.a Adatok'!B8=0,"",'7.2.8.a Adatok'!B8)</f>
        <v/>
      </c>
      <c r="H64" s="391"/>
      <c r="I64" s="391"/>
      <c r="J64" s="392"/>
      <c r="K64" s="112"/>
      <c r="L64" s="245" t="str">
        <f>IF('7.2.8.a Adatok'!B10=0,"",'7.2.8.a Adatok'!B10)</f>
        <v/>
      </c>
      <c r="M64" s="246"/>
      <c r="N64" s="243" t="s">
        <v>13</v>
      </c>
      <c r="O64" s="244"/>
      <c r="P64" s="113"/>
      <c r="Q64" s="245" t="str">
        <f>IF('7.2.8.a Adatok'!B12=0,"",'7.2.8.a Adatok'!B12)</f>
        <v/>
      </c>
      <c r="R64" s="246"/>
      <c r="S64" s="247" t="s">
        <v>13</v>
      </c>
      <c r="T64" s="248"/>
      <c r="U64" s="249" t="s">
        <v>94</v>
      </c>
      <c r="V64" s="250"/>
      <c r="W64" s="250"/>
      <c r="X64" s="250"/>
      <c r="Y64" s="250"/>
      <c r="Z64" s="313" t="s">
        <v>22</v>
      </c>
      <c r="AA64" s="313"/>
      <c r="AB64" s="101" t="str">
        <f>IF('7.2.8.a Adatok'!C$14="x","x","")</f>
        <v/>
      </c>
      <c r="AC64" s="313" t="s">
        <v>23</v>
      </c>
      <c r="AD64" s="314"/>
      <c r="AE64" s="102" t="str">
        <f>IF('7.2.8.a Adatok'!E$14="x","x","")</f>
        <v>x</v>
      </c>
      <c r="AF64" s="114"/>
    </row>
    <row r="65" spans="1:32" s="33" customFormat="1" ht="12.75" customHeight="1" thickBot="1" x14ac:dyDescent="0.3">
      <c r="A65" s="324"/>
      <c r="B65" s="325"/>
      <c r="C65" s="326"/>
      <c r="D65" s="318" t="s">
        <v>102</v>
      </c>
      <c r="E65" s="319"/>
      <c r="F65" s="320"/>
      <c r="G65" s="402" t="str">
        <f>IF('7.2.8.a Adatok'!B5=0,"",'7.2.8.a Adatok'!B5)</f>
        <v/>
      </c>
      <c r="H65" s="395"/>
      <c r="I65" s="395"/>
      <c r="J65" s="395"/>
      <c r="K65" s="395"/>
      <c r="L65" s="395"/>
      <c r="M65" s="395"/>
      <c r="N65" s="395"/>
      <c r="O65" s="395"/>
      <c r="P65" s="395"/>
      <c r="Q65" s="395"/>
      <c r="R65" s="395"/>
      <c r="S65" s="395"/>
      <c r="T65" s="396"/>
      <c r="U65" s="128"/>
      <c r="V65" s="116"/>
      <c r="W65" s="117"/>
      <c r="X65" s="117"/>
      <c r="Y65" s="117"/>
      <c r="Z65" s="124"/>
      <c r="AA65" s="125"/>
      <c r="AB65" s="125"/>
      <c r="AC65" s="125"/>
      <c r="AD65" s="125"/>
      <c r="AE65" s="125"/>
      <c r="AF65" s="126"/>
    </row>
    <row r="66" spans="1:32" s="33" customFormat="1" ht="12.75" customHeight="1" x14ac:dyDescent="0.25">
      <c r="A66" s="324"/>
      <c r="B66" s="325"/>
      <c r="C66" s="326"/>
      <c r="D66" s="318" t="s">
        <v>103</v>
      </c>
      <c r="E66" s="319"/>
      <c r="F66" s="320"/>
      <c r="G66" s="402" t="str">
        <f>IF('7.2.8.a Adatok'!B6=0,"",'7.2.8.a Adatok'!B6)</f>
        <v/>
      </c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6"/>
      <c r="U66" s="127"/>
      <c r="V66" s="127"/>
      <c r="W66" s="108"/>
      <c r="X66" s="108"/>
      <c r="Y66" s="108"/>
      <c r="Z66" s="108"/>
      <c r="AA66" s="115"/>
      <c r="AB66" s="115"/>
      <c r="AC66" s="115"/>
      <c r="AD66" s="110"/>
      <c r="AE66" s="110"/>
      <c r="AF66" s="114"/>
    </row>
    <row r="67" spans="1:32" s="33" customFormat="1" ht="12.75" customHeight="1" thickBot="1" x14ac:dyDescent="0.3">
      <c r="A67" s="327"/>
      <c r="B67" s="328"/>
      <c r="C67" s="329"/>
      <c r="D67" s="377" t="s">
        <v>104</v>
      </c>
      <c r="E67" s="377"/>
      <c r="F67" s="378"/>
      <c r="G67" s="403" t="str">
        <f>IF('7.2.8.a Adatok'!B7=0,"",'7.2.8.a Adatok'!B7)</f>
        <v/>
      </c>
      <c r="H67" s="399"/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400"/>
      <c r="U67" s="116"/>
      <c r="V67" s="116"/>
      <c r="W67" s="117"/>
      <c r="X67" s="117"/>
      <c r="Y67" s="117"/>
      <c r="Z67" s="117"/>
      <c r="AA67" s="118"/>
      <c r="AB67" s="118"/>
      <c r="AC67" s="118"/>
      <c r="AD67" s="118"/>
      <c r="AE67" s="118"/>
      <c r="AF67" s="119"/>
    </row>
    <row r="68" spans="1:32" ht="9.75" customHeight="1" x14ac:dyDescent="0.25"/>
    <row r="69" spans="1:32" ht="12.75" customHeight="1" x14ac:dyDescent="0.25">
      <c r="B69" s="185" t="s">
        <v>14</v>
      </c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</row>
    <row r="70" spans="1:32" ht="8.25" customHeight="1" thickBot="1" x14ac:dyDescent="0.3"/>
    <row r="71" spans="1:32" ht="15" customHeight="1" x14ac:dyDescent="0.25">
      <c r="A71" s="186" t="str">
        <f>IF('7.2.8.a Adatok'!G19=0,"",'7.2.8.a Adatok'!G19)</f>
        <v/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8"/>
    </row>
    <row r="72" spans="1:32" ht="15" customHeight="1" x14ac:dyDescent="0.25">
      <c r="A72" s="189"/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1"/>
    </row>
    <row r="73" spans="1:32" ht="15" customHeight="1" x14ac:dyDescent="0.25">
      <c r="A73" s="189"/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  <c r="AC73" s="190"/>
      <c r="AD73" s="190"/>
      <c r="AE73" s="190"/>
      <c r="AF73" s="191"/>
    </row>
    <row r="74" spans="1:32" ht="15" customHeight="1" x14ac:dyDescent="0.25">
      <c r="A74" s="189"/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1"/>
    </row>
    <row r="75" spans="1:32" ht="15" customHeight="1" x14ac:dyDescent="0.25">
      <c r="A75" s="189"/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1"/>
    </row>
    <row r="76" spans="1:32" ht="15" customHeight="1" x14ac:dyDescent="0.25">
      <c r="A76" s="189"/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1"/>
    </row>
    <row r="77" spans="1:32" ht="15" customHeight="1" x14ac:dyDescent="0.25">
      <c r="A77" s="189"/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1"/>
    </row>
    <row r="78" spans="1:32" ht="15" customHeight="1" x14ac:dyDescent="0.25">
      <c r="A78" s="189"/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1"/>
    </row>
    <row r="79" spans="1:32" ht="15" customHeight="1" x14ac:dyDescent="0.25">
      <c r="A79" s="189"/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  <c r="AF79" s="191"/>
    </row>
    <row r="80" spans="1:32" ht="15" customHeight="1" x14ac:dyDescent="0.25">
      <c r="A80" s="189"/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  <c r="AF80" s="191"/>
    </row>
    <row r="81" spans="1:34" ht="15" customHeight="1" thickBot="1" x14ac:dyDescent="0.3">
      <c r="A81" s="192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4"/>
    </row>
    <row r="82" spans="1:34" ht="7.5" customHeight="1" thickBot="1" x14ac:dyDescent="0.3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8"/>
      <c r="AA82" s="8"/>
      <c r="AB82" s="8"/>
      <c r="AC82" s="8"/>
      <c r="AD82" s="8"/>
      <c r="AE82" s="8"/>
    </row>
    <row r="83" spans="1:34" ht="18" customHeight="1" thickBot="1" x14ac:dyDescent="0.3">
      <c r="A83" s="240" t="s">
        <v>31</v>
      </c>
      <c r="B83" s="241"/>
      <c r="C83" s="241"/>
      <c r="D83" s="242"/>
      <c r="E83" s="258" t="str">
        <f>IF('7.2.8.a Adatok'!B$15=0,"",'7.2.8.a Adatok'!B$15)</f>
        <v/>
      </c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60"/>
      <c r="Z83" s="204"/>
      <c r="AA83" s="205"/>
      <c r="AB83" s="205"/>
      <c r="AC83" s="205"/>
      <c r="AD83" s="205"/>
      <c r="AE83" s="205"/>
      <c r="AF83" s="206"/>
    </row>
    <row r="84" spans="1:34" ht="18" customHeight="1" thickBot="1" x14ac:dyDescent="0.3">
      <c r="A84" s="240" t="s">
        <v>83</v>
      </c>
      <c r="B84" s="241"/>
      <c r="C84" s="241"/>
      <c r="D84" s="241"/>
      <c r="E84" s="241"/>
      <c r="F84" s="241"/>
      <c r="G84" s="242"/>
      <c r="H84" s="237" t="str">
        <f>IF('7.2.8.a Adatok'!C$16="x",'7.2.8.a Adatok'!B$17,"")</f>
        <v/>
      </c>
      <c r="I84" s="238"/>
      <c r="J84" s="238"/>
      <c r="K84" s="238"/>
      <c r="L84" s="238"/>
      <c r="M84" s="239"/>
      <c r="N84" s="210" t="s">
        <v>81</v>
      </c>
      <c r="O84" s="211"/>
      <c r="P84" s="212"/>
      <c r="Q84" s="236" t="str">
        <f>IF('7.2.8.a Adatok'!C$16="x",'7.2.8.a Adatok'!B$18,"")</f>
        <v/>
      </c>
      <c r="R84" s="236"/>
      <c r="S84" s="236"/>
      <c r="T84" s="236"/>
      <c r="U84" s="236"/>
      <c r="V84" s="236"/>
      <c r="W84" s="210" t="s">
        <v>32</v>
      </c>
      <c r="X84" s="211"/>
      <c r="Y84" s="212"/>
      <c r="Z84" s="207"/>
      <c r="AA84" s="208"/>
      <c r="AB84" s="208"/>
      <c r="AC84" s="208"/>
      <c r="AD84" s="208"/>
      <c r="AE84" s="208"/>
      <c r="AF84" s="209"/>
      <c r="AH84" s="8"/>
    </row>
    <row r="85" spans="1:34" ht="7.5" customHeight="1" thickBot="1" x14ac:dyDescent="0.3">
      <c r="A85" s="8"/>
      <c r="B85" s="8"/>
      <c r="C85" s="8"/>
      <c r="D85" s="8"/>
      <c r="E85" s="8"/>
      <c r="F85" s="16"/>
      <c r="G85" s="16"/>
      <c r="H85" s="16"/>
      <c r="I85" s="16"/>
      <c r="J85" s="16"/>
      <c r="K85" s="16"/>
      <c r="L85" s="16"/>
      <c r="M85" s="16"/>
      <c r="N85" s="8"/>
      <c r="O85" s="8"/>
      <c r="P85" s="8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8"/>
      <c r="AH85" s="8"/>
    </row>
    <row r="86" spans="1:34" ht="35.1" customHeight="1" thickBot="1" x14ac:dyDescent="0.3">
      <c r="A86" s="1" t="s">
        <v>29</v>
      </c>
      <c r="B86" s="288" t="s">
        <v>21</v>
      </c>
      <c r="C86" s="262"/>
      <c r="D86" s="262"/>
      <c r="E86" s="262"/>
      <c r="F86" s="262"/>
      <c r="G86" s="262"/>
      <c r="H86" s="262"/>
      <c r="I86" s="263"/>
      <c r="J86" s="262" t="s">
        <v>26</v>
      </c>
      <c r="K86" s="262"/>
      <c r="L86" s="262"/>
      <c r="M86" s="263"/>
      <c r="N86" s="211" t="s">
        <v>33</v>
      </c>
      <c r="O86" s="211"/>
      <c r="P86" s="211"/>
      <c r="Q86" s="211"/>
      <c r="R86" s="212"/>
      <c r="S86" s="298" t="s">
        <v>38</v>
      </c>
      <c r="T86" s="298"/>
      <c r="U86" s="298"/>
      <c r="V86" s="298"/>
      <c r="W86" s="298"/>
      <c r="X86" s="298"/>
      <c r="Y86" s="299"/>
      <c r="Z86" s="288" t="s">
        <v>15</v>
      </c>
      <c r="AA86" s="262"/>
      <c r="AB86" s="262"/>
      <c r="AC86" s="262"/>
      <c r="AD86" s="262"/>
      <c r="AE86" s="262"/>
      <c r="AF86" s="263"/>
    </row>
    <row r="87" spans="1:34" ht="18" customHeight="1" x14ac:dyDescent="0.25">
      <c r="A87" s="5" t="s">
        <v>41</v>
      </c>
      <c r="B87" s="289" t="str">
        <f>IF('7.2.8.a Adatok'!B39=0,"",'7.2.8.a Adatok'!B39)</f>
        <v/>
      </c>
      <c r="C87" s="290"/>
      <c r="D87" s="290"/>
      <c r="E87" s="290"/>
      <c r="F87" s="290"/>
      <c r="G87" s="290"/>
      <c r="H87" s="290"/>
      <c r="I87" s="291"/>
      <c r="J87" s="292" t="str">
        <f>IF('7.2.8.a Adatok'!C39=0,"",'7.2.8.a Adatok'!C39)</f>
        <v/>
      </c>
      <c r="K87" s="293"/>
      <c r="L87" s="293"/>
      <c r="M87" s="294"/>
      <c r="N87" s="295" t="str">
        <f>IF('7.2.8.a Adatok'!D39=0,"",'7.2.8.a Adatok'!D39)</f>
        <v/>
      </c>
      <c r="O87" s="296"/>
      <c r="P87" s="296"/>
      <c r="Q87" s="296"/>
      <c r="R87" s="297"/>
      <c r="S87" s="295" t="str">
        <f>IF('7.2.8.a Adatok'!E39=0,"",'7.2.8.a Adatok'!E39)</f>
        <v/>
      </c>
      <c r="T87" s="296"/>
      <c r="U87" s="296"/>
      <c r="V87" s="296"/>
      <c r="W87" s="296"/>
      <c r="X87" s="296"/>
      <c r="Y87" s="297"/>
      <c r="Z87" s="285"/>
      <c r="AA87" s="286"/>
      <c r="AB87" s="286"/>
      <c r="AC87" s="286"/>
      <c r="AD87" s="286"/>
      <c r="AE87" s="286"/>
      <c r="AF87" s="287"/>
    </row>
    <row r="88" spans="1:34" ht="18" customHeight="1" x14ac:dyDescent="0.25">
      <c r="A88" s="6" t="s">
        <v>42</v>
      </c>
      <c r="B88" s="289" t="str">
        <f>IF('7.2.8.a Adatok'!B40=0,"",'7.2.8.a Adatok'!B40)</f>
        <v/>
      </c>
      <c r="C88" s="290"/>
      <c r="D88" s="290"/>
      <c r="E88" s="290"/>
      <c r="F88" s="290"/>
      <c r="G88" s="290"/>
      <c r="H88" s="290"/>
      <c r="I88" s="291"/>
      <c r="J88" s="292" t="str">
        <f>IF('7.2.8.a Adatok'!C40=0,"",'7.2.8.a Adatok'!C40)</f>
        <v/>
      </c>
      <c r="K88" s="293"/>
      <c r="L88" s="293"/>
      <c r="M88" s="294"/>
      <c r="N88" s="295" t="str">
        <f>IF('7.2.8.a Adatok'!D40=0,"",'7.2.8.a Adatok'!D40)</f>
        <v/>
      </c>
      <c r="O88" s="296"/>
      <c r="P88" s="296"/>
      <c r="Q88" s="296"/>
      <c r="R88" s="297"/>
      <c r="S88" s="295" t="str">
        <f>IF('7.2.8.a Adatok'!E40=0,"",'7.2.8.a Adatok'!E40)</f>
        <v/>
      </c>
      <c r="T88" s="296"/>
      <c r="U88" s="296"/>
      <c r="V88" s="296"/>
      <c r="W88" s="296"/>
      <c r="X88" s="296"/>
      <c r="Y88" s="297"/>
      <c r="Z88" s="303"/>
      <c r="AA88" s="304"/>
      <c r="AB88" s="304"/>
      <c r="AC88" s="304"/>
      <c r="AD88" s="304"/>
      <c r="AE88" s="304"/>
      <c r="AF88" s="305"/>
    </row>
    <row r="89" spans="1:34" ht="18" customHeight="1" x14ac:dyDescent="0.25">
      <c r="A89" s="6" t="s">
        <v>43</v>
      </c>
      <c r="B89" s="289" t="str">
        <f>IF('7.2.8.a Adatok'!B41=0,"",'7.2.8.a Adatok'!B41)</f>
        <v/>
      </c>
      <c r="C89" s="290"/>
      <c r="D89" s="290"/>
      <c r="E89" s="290"/>
      <c r="F89" s="290"/>
      <c r="G89" s="290"/>
      <c r="H89" s="290"/>
      <c r="I89" s="291"/>
      <c r="J89" s="292" t="str">
        <f>IF('7.2.8.a Adatok'!C41=0,"",'7.2.8.a Adatok'!C41)</f>
        <v/>
      </c>
      <c r="K89" s="293"/>
      <c r="L89" s="293"/>
      <c r="M89" s="294"/>
      <c r="N89" s="295" t="str">
        <f>IF('7.2.8.a Adatok'!D41=0,"",'7.2.8.a Adatok'!D41)</f>
        <v/>
      </c>
      <c r="O89" s="296"/>
      <c r="P89" s="296"/>
      <c r="Q89" s="296"/>
      <c r="R89" s="297"/>
      <c r="S89" s="295" t="str">
        <f>IF('7.2.8.a Adatok'!E41=0,"",'7.2.8.a Adatok'!E41)</f>
        <v/>
      </c>
      <c r="T89" s="296"/>
      <c r="U89" s="296"/>
      <c r="V89" s="296"/>
      <c r="W89" s="296"/>
      <c r="X89" s="296"/>
      <c r="Y89" s="297"/>
      <c r="Z89" s="303"/>
      <c r="AA89" s="304"/>
      <c r="AB89" s="304"/>
      <c r="AC89" s="304"/>
      <c r="AD89" s="304"/>
      <c r="AE89" s="304"/>
      <c r="AF89" s="305"/>
    </row>
    <row r="90" spans="1:34" ht="18" customHeight="1" x14ac:dyDescent="0.25">
      <c r="A90" s="6" t="s">
        <v>44</v>
      </c>
      <c r="B90" s="289" t="str">
        <f>IF('7.2.8.a Adatok'!B42=0,"",'7.2.8.a Adatok'!B42)</f>
        <v/>
      </c>
      <c r="C90" s="290"/>
      <c r="D90" s="290"/>
      <c r="E90" s="290"/>
      <c r="F90" s="290"/>
      <c r="G90" s="290"/>
      <c r="H90" s="290"/>
      <c r="I90" s="291"/>
      <c r="J90" s="292" t="str">
        <f>IF('7.2.8.a Adatok'!C42=0,"",'7.2.8.a Adatok'!C42)</f>
        <v/>
      </c>
      <c r="K90" s="293"/>
      <c r="L90" s="293"/>
      <c r="M90" s="294"/>
      <c r="N90" s="295" t="str">
        <f>IF('7.2.8.a Adatok'!D42=0,"",'7.2.8.a Adatok'!D42)</f>
        <v/>
      </c>
      <c r="O90" s="296"/>
      <c r="P90" s="296"/>
      <c r="Q90" s="296"/>
      <c r="R90" s="297"/>
      <c r="S90" s="295" t="str">
        <f>IF('7.2.8.a Adatok'!E42=0,"",'7.2.8.a Adatok'!E42)</f>
        <v/>
      </c>
      <c r="T90" s="296"/>
      <c r="U90" s="296"/>
      <c r="V90" s="296"/>
      <c r="W90" s="296"/>
      <c r="X90" s="296"/>
      <c r="Y90" s="297"/>
      <c r="Z90" s="300"/>
      <c r="AA90" s="301"/>
      <c r="AB90" s="301"/>
      <c r="AC90" s="301"/>
      <c r="AD90" s="301"/>
      <c r="AE90" s="301"/>
      <c r="AF90" s="302"/>
    </row>
    <row r="91" spans="1:34" ht="18" customHeight="1" x14ac:dyDescent="0.25">
      <c r="A91" s="6" t="s">
        <v>45</v>
      </c>
      <c r="B91" s="289" t="str">
        <f>IF('7.2.8.a Adatok'!B43=0,"",'7.2.8.a Adatok'!B43)</f>
        <v/>
      </c>
      <c r="C91" s="290"/>
      <c r="D91" s="290"/>
      <c r="E91" s="290"/>
      <c r="F91" s="290"/>
      <c r="G91" s="290"/>
      <c r="H91" s="290"/>
      <c r="I91" s="291"/>
      <c r="J91" s="292" t="str">
        <f>IF('7.2.8.a Adatok'!C43=0,"",'7.2.8.a Adatok'!C43)</f>
        <v/>
      </c>
      <c r="K91" s="293"/>
      <c r="L91" s="293"/>
      <c r="M91" s="294"/>
      <c r="N91" s="295" t="str">
        <f>IF('7.2.8.a Adatok'!D43=0,"",'7.2.8.a Adatok'!D43)</f>
        <v/>
      </c>
      <c r="O91" s="296"/>
      <c r="P91" s="296"/>
      <c r="Q91" s="296"/>
      <c r="R91" s="297"/>
      <c r="S91" s="295" t="str">
        <f>IF('7.2.8.a Adatok'!E43=0,"",'7.2.8.a Adatok'!E43)</f>
        <v/>
      </c>
      <c r="T91" s="296"/>
      <c r="U91" s="296"/>
      <c r="V91" s="296"/>
      <c r="W91" s="296"/>
      <c r="X91" s="296"/>
      <c r="Y91" s="297"/>
      <c r="Z91" s="303"/>
      <c r="AA91" s="304"/>
      <c r="AB91" s="304"/>
      <c r="AC91" s="304"/>
      <c r="AD91" s="304"/>
      <c r="AE91" s="304"/>
      <c r="AF91" s="305"/>
    </row>
    <row r="92" spans="1:34" ht="18" customHeight="1" x14ac:dyDescent="0.25">
      <c r="A92" s="6" t="s">
        <v>46</v>
      </c>
      <c r="B92" s="289" t="str">
        <f>IF('7.2.8.a Adatok'!B44=0,"",'7.2.8.a Adatok'!B44)</f>
        <v/>
      </c>
      <c r="C92" s="290"/>
      <c r="D92" s="290"/>
      <c r="E92" s="290"/>
      <c r="F92" s="290"/>
      <c r="G92" s="290"/>
      <c r="H92" s="290"/>
      <c r="I92" s="291"/>
      <c r="J92" s="292" t="str">
        <f>IF('7.2.8.a Adatok'!C44=0,"",'7.2.8.a Adatok'!C44)</f>
        <v/>
      </c>
      <c r="K92" s="293"/>
      <c r="L92" s="293"/>
      <c r="M92" s="294"/>
      <c r="N92" s="295" t="str">
        <f>IF('7.2.8.a Adatok'!D44=0,"",'7.2.8.a Adatok'!D44)</f>
        <v/>
      </c>
      <c r="O92" s="296"/>
      <c r="P92" s="296"/>
      <c r="Q92" s="296"/>
      <c r="R92" s="297"/>
      <c r="S92" s="295" t="str">
        <f>IF('7.2.8.a Adatok'!E44=0,"",'7.2.8.a Adatok'!E44)</f>
        <v/>
      </c>
      <c r="T92" s="296"/>
      <c r="U92" s="296"/>
      <c r="V92" s="296"/>
      <c r="W92" s="296"/>
      <c r="X92" s="296"/>
      <c r="Y92" s="297"/>
      <c r="Z92" s="300"/>
      <c r="AA92" s="301"/>
      <c r="AB92" s="301"/>
      <c r="AC92" s="301"/>
      <c r="AD92" s="301"/>
      <c r="AE92" s="301"/>
      <c r="AF92" s="302"/>
    </row>
    <row r="93" spans="1:34" ht="18" customHeight="1" x14ac:dyDescent="0.25">
      <c r="A93" s="6" t="s">
        <v>47</v>
      </c>
      <c r="B93" s="289" t="str">
        <f>IF('7.2.8.a Adatok'!B45=0,"",'7.2.8.a Adatok'!B45)</f>
        <v/>
      </c>
      <c r="C93" s="290"/>
      <c r="D93" s="290"/>
      <c r="E93" s="290"/>
      <c r="F93" s="290"/>
      <c r="G93" s="290"/>
      <c r="H93" s="290"/>
      <c r="I93" s="291"/>
      <c r="J93" s="292" t="str">
        <f>IF('7.2.8.a Adatok'!C45=0,"",'7.2.8.a Adatok'!C45)</f>
        <v/>
      </c>
      <c r="K93" s="293"/>
      <c r="L93" s="293"/>
      <c r="M93" s="294"/>
      <c r="N93" s="295" t="str">
        <f>IF('7.2.8.a Adatok'!D45=0,"",'7.2.8.a Adatok'!D45)</f>
        <v/>
      </c>
      <c r="O93" s="296"/>
      <c r="P93" s="296"/>
      <c r="Q93" s="296"/>
      <c r="R93" s="297"/>
      <c r="S93" s="295" t="str">
        <f>IF('7.2.8.a Adatok'!E45=0,"",'7.2.8.a Adatok'!E45)</f>
        <v/>
      </c>
      <c r="T93" s="296"/>
      <c r="U93" s="296"/>
      <c r="V93" s="296"/>
      <c r="W93" s="296"/>
      <c r="X93" s="296"/>
      <c r="Y93" s="297"/>
      <c r="Z93" s="303"/>
      <c r="AA93" s="304"/>
      <c r="AB93" s="304"/>
      <c r="AC93" s="304"/>
      <c r="AD93" s="304"/>
      <c r="AE93" s="304"/>
      <c r="AF93" s="305"/>
    </row>
    <row r="94" spans="1:34" ht="18" customHeight="1" x14ac:dyDescent="0.25">
      <c r="A94" s="6" t="s">
        <v>48</v>
      </c>
      <c r="B94" s="289" t="str">
        <f>IF('7.2.8.a Adatok'!B46=0,"",'7.2.8.a Adatok'!B46)</f>
        <v/>
      </c>
      <c r="C94" s="290"/>
      <c r="D94" s="290"/>
      <c r="E94" s="290"/>
      <c r="F94" s="290"/>
      <c r="G94" s="290"/>
      <c r="H94" s="290"/>
      <c r="I94" s="291"/>
      <c r="J94" s="292" t="str">
        <f>IF('7.2.8.a Adatok'!C46=0,"",'7.2.8.a Adatok'!C46)</f>
        <v/>
      </c>
      <c r="K94" s="293"/>
      <c r="L94" s="293"/>
      <c r="M94" s="294"/>
      <c r="N94" s="295" t="str">
        <f>IF('7.2.8.a Adatok'!D46=0,"",'7.2.8.a Adatok'!D46)</f>
        <v/>
      </c>
      <c r="O94" s="296"/>
      <c r="P94" s="296"/>
      <c r="Q94" s="296"/>
      <c r="R94" s="297"/>
      <c r="S94" s="295" t="str">
        <f>IF('7.2.8.a Adatok'!E46=0,"",'7.2.8.a Adatok'!E46)</f>
        <v/>
      </c>
      <c r="T94" s="296"/>
      <c r="U94" s="296"/>
      <c r="V94" s="296"/>
      <c r="W94" s="296"/>
      <c r="X94" s="296"/>
      <c r="Y94" s="297"/>
      <c r="Z94" s="303"/>
      <c r="AA94" s="304"/>
      <c r="AB94" s="304"/>
      <c r="AC94" s="304"/>
      <c r="AD94" s="304"/>
      <c r="AE94" s="304"/>
      <c r="AF94" s="305"/>
    </row>
    <row r="95" spans="1:34" ht="18" customHeight="1" x14ac:dyDescent="0.25">
      <c r="A95" s="6" t="s">
        <v>49</v>
      </c>
      <c r="B95" s="289" t="str">
        <f>IF('7.2.8.a Adatok'!B47=0,"",'7.2.8.a Adatok'!B47)</f>
        <v/>
      </c>
      <c r="C95" s="290"/>
      <c r="D95" s="290"/>
      <c r="E95" s="290"/>
      <c r="F95" s="290"/>
      <c r="G95" s="290"/>
      <c r="H95" s="290"/>
      <c r="I95" s="291"/>
      <c r="J95" s="292" t="str">
        <f>IF('7.2.8.a Adatok'!C47=0,"",'7.2.8.a Adatok'!C47)</f>
        <v/>
      </c>
      <c r="K95" s="293"/>
      <c r="L95" s="293"/>
      <c r="M95" s="294"/>
      <c r="N95" s="295" t="str">
        <f>IF('7.2.8.a Adatok'!D47=0,"",'7.2.8.a Adatok'!D47)</f>
        <v/>
      </c>
      <c r="O95" s="296"/>
      <c r="P95" s="296"/>
      <c r="Q95" s="296"/>
      <c r="R95" s="297"/>
      <c r="S95" s="295" t="str">
        <f>IF('7.2.8.a Adatok'!E47=0,"",'7.2.8.a Adatok'!E47)</f>
        <v/>
      </c>
      <c r="T95" s="296"/>
      <c r="U95" s="296"/>
      <c r="V95" s="296"/>
      <c r="W95" s="296"/>
      <c r="X95" s="296"/>
      <c r="Y95" s="297"/>
      <c r="Z95" s="300"/>
      <c r="AA95" s="301"/>
      <c r="AB95" s="301"/>
      <c r="AC95" s="301"/>
      <c r="AD95" s="301"/>
      <c r="AE95" s="301"/>
      <c r="AF95" s="302"/>
    </row>
    <row r="96" spans="1:34" ht="18" customHeight="1" x14ac:dyDescent="0.25">
      <c r="A96" s="6" t="s">
        <v>50</v>
      </c>
      <c r="B96" s="289" t="str">
        <f>IF('7.2.8.a Adatok'!B48=0,"",'7.2.8.a Adatok'!B48)</f>
        <v/>
      </c>
      <c r="C96" s="290"/>
      <c r="D96" s="290"/>
      <c r="E96" s="290"/>
      <c r="F96" s="290"/>
      <c r="G96" s="290"/>
      <c r="H96" s="290"/>
      <c r="I96" s="291"/>
      <c r="J96" s="292" t="str">
        <f>IF('7.2.8.a Adatok'!C48=0,"",'7.2.8.a Adatok'!C48)</f>
        <v/>
      </c>
      <c r="K96" s="293"/>
      <c r="L96" s="293"/>
      <c r="M96" s="294"/>
      <c r="N96" s="295" t="str">
        <f>IF('7.2.8.a Adatok'!D48=0,"",'7.2.8.a Adatok'!D48)</f>
        <v/>
      </c>
      <c r="O96" s="296"/>
      <c r="P96" s="296"/>
      <c r="Q96" s="296"/>
      <c r="R96" s="297"/>
      <c r="S96" s="295" t="str">
        <f>IF('7.2.8.a Adatok'!E48=0,"",'7.2.8.a Adatok'!E48)</f>
        <v/>
      </c>
      <c r="T96" s="296"/>
      <c r="U96" s="296"/>
      <c r="V96" s="296"/>
      <c r="W96" s="296"/>
      <c r="X96" s="296"/>
      <c r="Y96" s="297"/>
      <c r="Z96" s="306"/>
      <c r="AA96" s="307"/>
      <c r="AB96" s="307"/>
      <c r="AC96" s="307"/>
      <c r="AD96" s="307"/>
      <c r="AE96" s="307"/>
      <c r="AF96" s="308"/>
    </row>
    <row r="97" spans="1:32" ht="18" customHeight="1" x14ac:dyDescent="0.25">
      <c r="A97" s="6" t="s">
        <v>51</v>
      </c>
      <c r="B97" s="289" t="str">
        <f>IF('7.2.8.a Adatok'!B49=0,"",'7.2.8.a Adatok'!B49)</f>
        <v/>
      </c>
      <c r="C97" s="290"/>
      <c r="D97" s="290"/>
      <c r="E97" s="290"/>
      <c r="F97" s="290"/>
      <c r="G97" s="290"/>
      <c r="H97" s="290"/>
      <c r="I97" s="291"/>
      <c r="J97" s="292" t="str">
        <f>IF('7.2.8.a Adatok'!C49=0,"",'7.2.8.a Adatok'!C49)</f>
        <v/>
      </c>
      <c r="K97" s="293"/>
      <c r="L97" s="293"/>
      <c r="M97" s="294"/>
      <c r="N97" s="295" t="str">
        <f>IF('7.2.8.a Adatok'!D49=0,"",'7.2.8.a Adatok'!D49)</f>
        <v/>
      </c>
      <c r="O97" s="296"/>
      <c r="P97" s="296"/>
      <c r="Q97" s="296"/>
      <c r="R97" s="297"/>
      <c r="S97" s="295" t="str">
        <f>IF('7.2.8.a Adatok'!E49=0,"",'7.2.8.a Adatok'!E49)</f>
        <v/>
      </c>
      <c r="T97" s="296"/>
      <c r="U97" s="296"/>
      <c r="V97" s="296"/>
      <c r="W97" s="296"/>
      <c r="X97" s="296"/>
      <c r="Y97" s="297"/>
      <c r="Z97" s="306"/>
      <c r="AA97" s="307"/>
      <c r="AB97" s="307"/>
      <c r="AC97" s="307"/>
      <c r="AD97" s="307"/>
      <c r="AE97" s="307"/>
      <c r="AF97" s="308"/>
    </row>
    <row r="98" spans="1:32" ht="18" customHeight="1" x14ac:dyDescent="0.25">
      <c r="A98" s="6" t="s">
        <v>52</v>
      </c>
      <c r="B98" s="289" t="str">
        <f>IF('7.2.8.a Adatok'!B50=0,"",'7.2.8.a Adatok'!B50)</f>
        <v/>
      </c>
      <c r="C98" s="290"/>
      <c r="D98" s="290"/>
      <c r="E98" s="290"/>
      <c r="F98" s="290"/>
      <c r="G98" s="290"/>
      <c r="H98" s="290"/>
      <c r="I98" s="291"/>
      <c r="J98" s="292" t="str">
        <f>IF('7.2.8.a Adatok'!C50=0,"",'7.2.8.a Adatok'!C50)</f>
        <v/>
      </c>
      <c r="K98" s="293"/>
      <c r="L98" s="293"/>
      <c r="M98" s="294"/>
      <c r="N98" s="295" t="str">
        <f>IF('7.2.8.a Adatok'!D50=0,"",'7.2.8.a Adatok'!D50)</f>
        <v/>
      </c>
      <c r="O98" s="296"/>
      <c r="P98" s="296"/>
      <c r="Q98" s="296"/>
      <c r="R98" s="297"/>
      <c r="S98" s="295" t="str">
        <f>IF('7.2.8.a Adatok'!E50=0,"",'7.2.8.a Adatok'!E50)</f>
        <v/>
      </c>
      <c r="T98" s="296"/>
      <c r="U98" s="296"/>
      <c r="V98" s="296"/>
      <c r="W98" s="296"/>
      <c r="X98" s="296"/>
      <c r="Y98" s="297"/>
      <c r="Z98" s="330"/>
      <c r="AA98" s="331"/>
      <c r="AB98" s="331"/>
      <c r="AC98" s="331"/>
      <c r="AD98" s="331"/>
      <c r="AE98" s="331"/>
      <c r="AF98" s="332"/>
    </row>
    <row r="99" spans="1:32" ht="18" customHeight="1" x14ac:dyDescent="0.25">
      <c r="A99" s="6" t="s">
        <v>53</v>
      </c>
      <c r="B99" s="289" t="str">
        <f>IF('7.2.8.a Adatok'!B51=0,"",'7.2.8.a Adatok'!B51)</f>
        <v/>
      </c>
      <c r="C99" s="290"/>
      <c r="D99" s="290"/>
      <c r="E99" s="290"/>
      <c r="F99" s="290"/>
      <c r="G99" s="290"/>
      <c r="H99" s="290"/>
      <c r="I99" s="291"/>
      <c r="J99" s="292" t="str">
        <f>IF('7.2.8.a Adatok'!C51=0,"",'7.2.8.a Adatok'!C51)</f>
        <v/>
      </c>
      <c r="K99" s="293"/>
      <c r="L99" s="293"/>
      <c r="M99" s="294"/>
      <c r="N99" s="295" t="str">
        <f>IF('7.2.8.a Adatok'!D51=0,"",'7.2.8.a Adatok'!D51)</f>
        <v/>
      </c>
      <c r="O99" s="296"/>
      <c r="P99" s="296"/>
      <c r="Q99" s="296"/>
      <c r="R99" s="297"/>
      <c r="S99" s="295" t="str">
        <f>IF('7.2.8.a Adatok'!E51=0,"",'7.2.8.a Adatok'!E51)</f>
        <v/>
      </c>
      <c r="T99" s="296"/>
      <c r="U99" s="296"/>
      <c r="V99" s="296"/>
      <c r="W99" s="296"/>
      <c r="X99" s="296"/>
      <c r="Y99" s="297"/>
      <c r="Z99" s="330"/>
      <c r="AA99" s="331"/>
      <c r="AB99" s="331"/>
      <c r="AC99" s="331"/>
      <c r="AD99" s="331"/>
      <c r="AE99" s="331"/>
      <c r="AF99" s="332"/>
    </row>
    <row r="100" spans="1:32" ht="18" customHeight="1" x14ac:dyDescent="0.25">
      <c r="A100" s="6" t="s">
        <v>54</v>
      </c>
      <c r="B100" s="363" t="str">
        <f>IF('7.2.8.a Adatok'!B52=0,"",'7.2.8.a Adatok'!B52)</f>
        <v/>
      </c>
      <c r="C100" s="364"/>
      <c r="D100" s="364"/>
      <c r="E100" s="364"/>
      <c r="F100" s="364"/>
      <c r="G100" s="364"/>
      <c r="H100" s="364"/>
      <c r="I100" s="365"/>
      <c r="J100" s="366" t="str">
        <f>IF('7.2.8.a Adatok'!C52=0,"",'7.2.8.a Adatok'!C52)</f>
        <v/>
      </c>
      <c r="K100" s="367"/>
      <c r="L100" s="367"/>
      <c r="M100" s="368"/>
      <c r="N100" s="369" t="str">
        <f>IF('7.2.8.a Adatok'!D52=0,"",'7.2.8.a Adatok'!D52)</f>
        <v/>
      </c>
      <c r="O100" s="370"/>
      <c r="P100" s="370"/>
      <c r="Q100" s="370"/>
      <c r="R100" s="371"/>
      <c r="S100" s="369" t="str">
        <f>IF('7.2.8.a Adatok'!E52=0,"",'7.2.8.a Adatok'!E52)</f>
        <v/>
      </c>
      <c r="T100" s="370"/>
      <c r="U100" s="370"/>
      <c r="V100" s="370"/>
      <c r="W100" s="370"/>
      <c r="X100" s="370"/>
      <c r="Y100" s="371"/>
      <c r="Z100" s="330"/>
      <c r="AA100" s="331"/>
      <c r="AB100" s="331"/>
      <c r="AC100" s="331"/>
      <c r="AD100" s="331"/>
      <c r="AE100" s="331"/>
      <c r="AF100" s="332"/>
    </row>
    <row r="101" spans="1:32" ht="18" customHeight="1" thickBot="1" x14ac:dyDescent="0.3">
      <c r="A101" s="4" t="s">
        <v>55</v>
      </c>
      <c r="B101" s="351" t="str">
        <f>IF('7.2.8.a Adatok'!B53=0,"",'7.2.8.a Adatok'!B53)</f>
        <v/>
      </c>
      <c r="C101" s="352"/>
      <c r="D101" s="352"/>
      <c r="E101" s="352"/>
      <c r="F101" s="352"/>
      <c r="G101" s="352"/>
      <c r="H101" s="352"/>
      <c r="I101" s="353"/>
      <c r="J101" s="354" t="str">
        <f>IF('7.2.8.a Adatok'!C53=0,"",'7.2.8.a Adatok'!C53)</f>
        <v/>
      </c>
      <c r="K101" s="355"/>
      <c r="L101" s="355"/>
      <c r="M101" s="356"/>
      <c r="N101" s="357" t="str">
        <f>IF('7.2.8.a Adatok'!D53=0,"",'7.2.8.a Adatok'!D53)</f>
        <v/>
      </c>
      <c r="O101" s="358"/>
      <c r="P101" s="358"/>
      <c r="Q101" s="358"/>
      <c r="R101" s="359"/>
      <c r="S101" s="357" t="str">
        <f>IF('7.2.8.a Adatok'!E53=0,"",'7.2.8.a Adatok'!E53)</f>
        <v/>
      </c>
      <c r="T101" s="358"/>
      <c r="U101" s="358"/>
      <c r="V101" s="358"/>
      <c r="W101" s="358"/>
      <c r="X101" s="358"/>
      <c r="Y101" s="359"/>
      <c r="Z101" s="360"/>
      <c r="AA101" s="361"/>
      <c r="AB101" s="361"/>
      <c r="AC101" s="361"/>
      <c r="AD101" s="361"/>
      <c r="AE101" s="361"/>
      <c r="AF101" s="362"/>
    </row>
    <row r="102" spans="1:32" ht="15" customHeight="1" x14ac:dyDescent="0.25">
      <c r="A102" s="21" t="s">
        <v>36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9"/>
      <c r="L102" s="22"/>
      <c r="M102" s="22"/>
      <c r="N102" s="22"/>
      <c r="O102" s="22"/>
      <c r="P102" s="22"/>
      <c r="Q102" s="9"/>
      <c r="R102" s="22"/>
      <c r="S102" s="22"/>
      <c r="T102" s="22"/>
      <c r="U102" s="22"/>
      <c r="V102" s="22"/>
      <c r="W102" s="9"/>
      <c r="X102" s="8"/>
      <c r="Y102" s="8"/>
      <c r="Z102" s="8"/>
      <c r="AA102" s="8"/>
      <c r="AB102" s="8"/>
      <c r="AC102" s="8"/>
      <c r="AD102" s="8"/>
      <c r="AE102" s="8"/>
    </row>
    <row r="103" spans="1:32" ht="15" customHeight="1" x14ac:dyDescent="0.25">
      <c r="A103" s="222" t="s">
        <v>34</v>
      </c>
      <c r="B103" s="222"/>
      <c r="C103" s="222"/>
      <c r="D103" s="222"/>
      <c r="E103" s="222"/>
      <c r="F103" s="334" t="str">
        <f>IF('7.2.8.a Adatok'!B54=0,"","---")</f>
        <v/>
      </c>
      <c r="G103" s="334"/>
      <c r="H103" s="25" t="s">
        <v>30</v>
      </c>
      <c r="I103" s="335" t="s">
        <v>27</v>
      </c>
      <c r="J103" s="335"/>
      <c r="K103" s="335"/>
      <c r="L103" s="309" t="str">
        <f>IF('7.2.8.a Adatok'!B54=0,"","---")</f>
        <v/>
      </c>
      <c r="M103" s="309"/>
      <c r="N103" s="25" t="s">
        <v>30</v>
      </c>
      <c r="O103" s="25"/>
      <c r="P103" s="310" t="s">
        <v>28</v>
      </c>
      <c r="Q103" s="310"/>
      <c r="R103" s="309" t="str">
        <f>IF('7.2.8.a Adatok'!B54=0,"","---")</f>
        <v/>
      </c>
      <c r="S103" s="309"/>
      <c r="T103" s="26" t="s">
        <v>30</v>
      </c>
      <c r="V103" s="25"/>
      <c r="W103" s="26"/>
      <c r="X103" s="26"/>
      <c r="Y103" s="25"/>
      <c r="Z103" s="8"/>
      <c r="AA103" s="25"/>
      <c r="AB103" s="25"/>
      <c r="AC103" s="26"/>
      <c r="AD103" s="26"/>
      <c r="AE103" s="26"/>
    </row>
    <row r="104" spans="1:32" ht="12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7"/>
      <c r="X104" s="27"/>
      <c r="Y104" s="27"/>
      <c r="Z104" s="28"/>
      <c r="AA104" s="28"/>
      <c r="AB104" s="27"/>
      <c r="AD104" s="26"/>
      <c r="AE104" s="26"/>
    </row>
    <row r="105" spans="1:32" ht="15" customHeight="1" x14ac:dyDescent="0.25">
      <c r="A105" s="200" t="s">
        <v>37</v>
      </c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23" t="str">
        <f>'7.2.8.a Adatok'!B$21</f>
        <v>szúrópróba szerű szóbeli visszakérdezés</v>
      </c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6"/>
      <c r="X105" s="26"/>
      <c r="Y105" s="333" t="s">
        <v>35</v>
      </c>
      <c r="Z105" s="333"/>
      <c r="AA105" s="26"/>
      <c r="AB105" s="26"/>
      <c r="AC105" s="26"/>
      <c r="AD105" s="26"/>
    </row>
    <row r="106" spans="1:32" ht="12" customHeight="1" x14ac:dyDescent="0.25"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32" ht="15" customHeight="1" x14ac:dyDescent="0.25">
      <c r="B107" s="224" t="s">
        <v>110</v>
      </c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25"/>
      <c r="Z107" s="225"/>
      <c r="AA107" s="225"/>
      <c r="AB107" s="225"/>
      <c r="AC107" s="225"/>
      <c r="AD107" s="225"/>
      <c r="AE107" s="225"/>
    </row>
    <row r="108" spans="1:32" ht="15" customHeight="1" x14ac:dyDescent="0.25"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</row>
    <row r="109" spans="1:32" ht="15" customHeight="1" x14ac:dyDescent="0.25">
      <c r="A109" s="349" t="s">
        <v>89</v>
      </c>
      <c r="B109" s="349"/>
      <c r="C109" s="350" t="str">
        <f>C1</f>
        <v>1/2021</v>
      </c>
      <c r="D109" s="350"/>
      <c r="AF109" s="142" t="s">
        <v>122</v>
      </c>
    </row>
    <row r="110" spans="1:32" ht="15" customHeight="1" x14ac:dyDescent="0.25">
      <c r="A110" s="235" t="s">
        <v>93</v>
      </c>
      <c r="B110" s="235"/>
      <c r="C110" s="235"/>
      <c r="D110" s="235"/>
      <c r="E110" s="235"/>
      <c r="F110" s="235"/>
      <c r="G110" s="235"/>
      <c r="H110" s="235"/>
      <c r="V110" s="174" t="s">
        <v>105</v>
      </c>
      <c r="W110" s="174"/>
      <c r="X110" s="174"/>
      <c r="Y110" s="174"/>
      <c r="Z110" s="174"/>
      <c r="AA110" s="175" t="str">
        <f>IF('7.2.8.a Adatok'!B2=0,"",'7.2.8.a Adatok'!B2)</f>
        <v/>
      </c>
      <c r="AB110" s="175"/>
      <c r="AC110" s="175"/>
      <c r="AD110" s="175"/>
    </row>
    <row r="111" spans="1:32" ht="15" customHeight="1" x14ac:dyDescent="0.25">
      <c r="A111" s="235"/>
      <c r="B111" s="235"/>
      <c r="C111" s="235"/>
      <c r="D111" s="235"/>
      <c r="E111" s="235"/>
      <c r="F111" s="235"/>
      <c r="G111" s="235"/>
      <c r="H111" s="235"/>
      <c r="V111" s="174" t="s">
        <v>106</v>
      </c>
      <c r="W111" s="273"/>
      <c r="X111" s="273"/>
      <c r="Y111" s="273"/>
      <c r="Z111" s="273"/>
      <c r="AA111" s="312" t="str">
        <f>IF('7.2.8.a Adatok'!D1=0,"",'7.2.8.a Adatok'!D1)</f>
        <v/>
      </c>
      <c r="AB111" s="312"/>
      <c r="AC111" s="311" t="str">
        <f>IF('7.2.8.a Adatok'!B1=0,"",'7.2.8.a Adatok'!B1)</f>
        <v/>
      </c>
      <c r="AD111" s="311"/>
      <c r="AE111" s="253" t="s">
        <v>121</v>
      </c>
      <c r="AF111" s="253"/>
    </row>
    <row r="112" spans="1:32" ht="10.5" customHeight="1" x14ac:dyDescent="0.25">
      <c r="AD112" s="8"/>
      <c r="AE112" s="8"/>
    </row>
    <row r="113" spans="1:32" ht="16.5" customHeight="1" x14ac:dyDescent="0.25">
      <c r="B113" s="195" t="s">
        <v>20</v>
      </c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</row>
    <row r="114" spans="1:32" ht="12.75" customHeight="1" thickBot="1" x14ac:dyDescent="0.3">
      <c r="A114" s="8"/>
      <c r="B114" s="9"/>
      <c r="C114" s="9"/>
      <c r="D114" s="9"/>
      <c r="E114" s="9"/>
      <c r="F114" s="9"/>
      <c r="G114" s="9"/>
      <c r="H114" s="9"/>
      <c r="I114" s="10"/>
      <c r="J114" s="10"/>
      <c r="K114" s="10"/>
      <c r="L114" s="10"/>
      <c r="M114" s="10"/>
      <c r="N114" s="10"/>
      <c r="O114" s="10"/>
      <c r="P114" s="11"/>
      <c r="Q114" s="11"/>
      <c r="R114" s="11"/>
      <c r="S114" s="11"/>
      <c r="T114" s="11"/>
      <c r="U114" s="11"/>
      <c r="V114" s="11"/>
      <c r="W114" s="11"/>
      <c r="X114" s="10"/>
      <c r="Y114" s="10"/>
      <c r="Z114" s="10"/>
      <c r="AA114" s="10"/>
      <c r="AB114" s="10"/>
      <c r="AC114" s="9"/>
      <c r="AD114" s="8"/>
      <c r="AE114" s="8"/>
    </row>
    <row r="115" spans="1:32" s="33" customFormat="1" ht="12.75" customHeight="1" x14ac:dyDescent="0.25">
      <c r="A115" s="274" t="s">
        <v>92</v>
      </c>
      <c r="B115" s="275"/>
      <c r="C115" s="275"/>
      <c r="D115" s="275"/>
      <c r="E115" s="275"/>
      <c r="F115" s="121"/>
      <c r="G115" s="401" t="str">
        <f>IF('7.2.8.a Adatok'!B4=0,"",'7.2.8.a Adatok'!B4)</f>
        <v/>
      </c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3"/>
      <c r="S115" s="393"/>
      <c r="T115" s="394"/>
      <c r="U115" s="120"/>
      <c r="V115" s="120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5"/>
    </row>
    <row r="116" spans="1:32" s="33" customFormat="1" ht="12.75" customHeight="1" thickBot="1" x14ac:dyDescent="0.3">
      <c r="A116" s="321" t="s">
        <v>98</v>
      </c>
      <c r="B116" s="322"/>
      <c r="C116" s="323"/>
      <c r="D116" s="318" t="s">
        <v>99</v>
      </c>
      <c r="E116" s="319"/>
      <c r="F116" s="320"/>
      <c r="G116" s="402" t="str">
        <f>IF('7.2.8.a Adatok'!B3=0,"",'7.2.8.a Adatok'!B3)</f>
        <v/>
      </c>
      <c r="H116" s="395"/>
      <c r="I116" s="395"/>
      <c r="J116" s="395"/>
      <c r="K116" s="395"/>
      <c r="L116" s="395"/>
      <c r="M116" s="395"/>
      <c r="N116" s="395"/>
      <c r="O116" s="395"/>
      <c r="P116" s="395"/>
      <c r="Q116" s="395"/>
      <c r="R116" s="395"/>
      <c r="S116" s="395"/>
      <c r="T116" s="396"/>
      <c r="U116" s="122"/>
      <c r="V116" s="123"/>
      <c r="W116" s="124"/>
      <c r="X116" s="124"/>
      <c r="Y116" s="124"/>
      <c r="Z116" s="124"/>
      <c r="AA116" s="125"/>
      <c r="AB116" s="125"/>
      <c r="AC116" s="125"/>
      <c r="AD116" s="125"/>
      <c r="AE116" s="125"/>
      <c r="AF116" s="126"/>
    </row>
    <row r="117" spans="1:32" s="33" customFormat="1" ht="12.75" customHeight="1" thickBot="1" x14ac:dyDescent="0.3">
      <c r="A117" s="324"/>
      <c r="B117" s="325"/>
      <c r="C117" s="326"/>
      <c r="D117" s="318" t="s">
        <v>100</v>
      </c>
      <c r="E117" s="319"/>
      <c r="F117" s="320"/>
      <c r="G117" s="315" t="str">
        <f>IF('7.2.8.a Adatok'!B8=0,"",'7.2.8.a Adatok'!B8)</f>
        <v/>
      </c>
      <c r="H117" s="316"/>
      <c r="I117" s="316"/>
      <c r="J117" s="317"/>
      <c r="K117" s="97"/>
      <c r="L117" s="230" t="str">
        <f>IF('7.2.8.a Adatok'!B9=0,"",'7.2.8.a Adatok'!B9)</f>
        <v/>
      </c>
      <c r="M117" s="231"/>
      <c r="N117" s="232" t="s">
        <v>16</v>
      </c>
      <c r="O117" s="251"/>
      <c r="P117" s="98"/>
      <c r="Q117" s="230" t="str">
        <f>IF('7.2.8.a Adatok'!B11=0,"",'7.2.8.a Adatok'!B11)</f>
        <v/>
      </c>
      <c r="R117" s="231"/>
      <c r="S117" s="232" t="s">
        <v>16</v>
      </c>
      <c r="T117" s="233"/>
      <c r="U117" s="108"/>
      <c r="V117" s="108"/>
      <c r="W117" s="108"/>
      <c r="X117" s="108"/>
      <c r="Y117" s="108"/>
      <c r="Z117" s="109"/>
      <c r="AA117" s="110"/>
      <c r="AB117" s="110"/>
      <c r="AC117" s="110"/>
      <c r="AD117" s="110"/>
      <c r="AE117" s="110"/>
      <c r="AF117" s="111"/>
    </row>
    <row r="118" spans="1:32" s="33" customFormat="1" ht="12.75" customHeight="1" thickBot="1" x14ac:dyDescent="0.3">
      <c r="A118" s="324"/>
      <c r="B118" s="325"/>
      <c r="C118" s="326"/>
      <c r="D118" s="318" t="s">
        <v>101</v>
      </c>
      <c r="E118" s="319"/>
      <c r="F118" s="320"/>
      <c r="G118" s="315" t="str">
        <f>IF('7.2.8.a Adatok'!B8=0,"",'7.2.8.a Adatok'!B8)</f>
        <v/>
      </c>
      <c r="H118" s="316"/>
      <c r="I118" s="316"/>
      <c r="J118" s="317"/>
      <c r="K118" s="99"/>
      <c r="L118" s="245" t="str">
        <f>IF('7.2.8.a Adatok'!B10=0,"",'7.2.8.a Adatok'!B10)</f>
        <v/>
      </c>
      <c r="M118" s="246"/>
      <c r="N118" s="243" t="s">
        <v>13</v>
      </c>
      <c r="O118" s="244"/>
      <c r="P118" s="100"/>
      <c r="Q118" s="245" t="str">
        <f>IF('7.2.8.a Adatok'!B12=0,"",'7.2.8.a Adatok'!B12)</f>
        <v/>
      </c>
      <c r="R118" s="246"/>
      <c r="S118" s="247" t="s">
        <v>13</v>
      </c>
      <c r="T118" s="248"/>
      <c r="U118" s="250" t="s">
        <v>94</v>
      </c>
      <c r="V118" s="250"/>
      <c r="W118" s="250"/>
      <c r="X118" s="250"/>
      <c r="Y118" s="250"/>
      <c r="Z118" s="313" t="s">
        <v>22</v>
      </c>
      <c r="AA118" s="313"/>
      <c r="AB118" s="101" t="str">
        <f>IF('7.2.8.a Adatok'!C$14="x","x","")</f>
        <v/>
      </c>
      <c r="AC118" s="313" t="s">
        <v>23</v>
      </c>
      <c r="AD118" s="314"/>
      <c r="AE118" s="102" t="str">
        <f>IF('7.2.8.a Adatok'!E$14="x","x","")</f>
        <v>x</v>
      </c>
      <c r="AF118" s="114"/>
    </row>
    <row r="119" spans="1:32" s="33" customFormat="1" ht="12.75" customHeight="1" thickBot="1" x14ac:dyDescent="0.3">
      <c r="A119" s="324"/>
      <c r="B119" s="325"/>
      <c r="C119" s="326"/>
      <c r="D119" s="318" t="s">
        <v>102</v>
      </c>
      <c r="E119" s="319"/>
      <c r="F119" s="320"/>
      <c r="G119" s="402" t="str">
        <f>IF('7.2.8.a Adatok'!B5=0,"",'7.2.8.a Adatok'!B5)</f>
        <v/>
      </c>
      <c r="H119" s="395"/>
      <c r="I119" s="395"/>
      <c r="J119" s="395"/>
      <c r="K119" s="395"/>
      <c r="L119" s="395"/>
      <c r="M119" s="395"/>
      <c r="N119" s="395"/>
      <c r="O119" s="395"/>
      <c r="P119" s="395"/>
      <c r="Q119" s="395"/>
      <c r="R119" s="395"/>
      <c r="S119" s="395"/>
      <c r="T119" s="396"/>
      <c r="U119" s="128"/>
      <c r="V119" s="116"/>
      <c r="W119" s="117"/>
      <c r="X119" s="117"/>
      <c r="Y119" s="117"/>
      <c r="Z119" s="124"/>
      <c r="AA119" s="125"/>
      <c r="AB119" s="125"/>
      <c r="AC119" s="125"/>
      <c r="AD119" s="125"/>
      <c r="AE119" s="125"/>
      <c r="AF119" s="126"/>
    </row>
    <row r="120" spans="1:32" s="33" customFormat="1" ht="12.75" customHeight="1" x14ac:dyDescent="0.25">
      <c r="A120" s="324"/>
      <c r="B120" s="325"/>
      <c r="C120" s="326"/>
      <c r="D120" s="318" t="s">
        <v>103</v>
      </c>
      <c r="E120" s="319"/>
      <c r="F120" s="320"/>
      <c r="G120" s="402" t="str">
        <f>IF('7.2.8.a Adatok'!B6=0,"",'7.2.8.a Adatok'!B6)</f>
        <v/>
      </c>
      <c r="H120" s="395"/>
      <c r="I120" s="395"/>
      <c r="J120" s="395"/>
      <c r="K120" s="395"/>
      <c r="L120" s="395"/>
      <c r="M120" s="395"/>
      <c r="N120" s="395"/>
      <c r="O120" s="395"/>
      <c r="P120" s="395"/>
      <c r="Q120" s="395"/>
      <c r="R120" s="395"/>
      <c r="S120" s="395"/>
      <c r="T120" s="396"/>
      <c r="U120" s="127"/>
      <c r="V120" s="127"/>
      <c r="W120" s="108"/>
      <c r="X120" s="108"/>
      <c r="Y120" s="108"/>
      <c r="Z120" s="108"/>
      <c r="AA120" s="115"/>
      <c r="AB120" s="115"/>
      <c r="AC120" s="115"/>
      <c r="AD120" s="110"/>
      <c r="AE120" s="110"/>
      <c r="AF120" s="114"/>
    </row>
    <row r="121" spans="1:32" s="33" customFormat="1" ht="12.75" customHeight="1" thickBot="1" x14ac:dyDescent="0.3">
      <c r="A121" s="327"/>
      <c r="B121" s="328"/>
      <c r="C121" s="329"/>
      <c r="D121" s="377" t="s">
        <v>104</v>
      </c>
      <c r="E121" s="377"/>
      <c r="F121" s="378"/>
      <c r="G121" s="404" t="str">
        <f>IF('7.2.8.a Adatok'!B7=0,"",'7.2.8.a Adatok'!B7)</f>
        <v/>
      </c>
      <c r="H121" s="405"/>
      <c r="I121" s="405"/>
      <c r="J121" s="405"/>
      <c r="K121" s="405"/>
      <c r="L121" s="405"/>
      <c r="M121" s="405"/>
      <c r="N121" s="405"/>
      <c r="O121" s="405"/>
      <c r="P121" s="405"/>
      <c r="Q121" s="405"/>
      <c r="R121" s="405"/>
      <c r="S121" s="405"/>
      <c r="T121" s="406"/>
      <c r="U121" s="116"/>
      <c r="V121" s="116"/>
      <c r="W121" s="117"/>
      <c r="X121" s="117"/>
      <c r="Y121" s="117"/>
      <c r="Z121" s="117"/>
      <c r="AA121" s="118"/>
      <c r="AB121" s="118"/>
      <c r="AC121" s="118"/>
      <c r="AD121" s="118"/>
      <c r="AE121" s="118"/>
      <c r="AF121" s="119"/>
    </row>
    <row r="122" spans="1:32" ht="9.75" customHeight="1" x14ac:dyDescent="0.25"/>
    <row r="123" spans="1:32" ht="12.75" customHeight="1" x14ac:dyDescent="0.25">
      <c r="B123" s="185" t="s">
        <v>14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32" ht="8.25" customHeight="1" thickBot="1" x14ac:dyDescent="0.3"/>
    <row r="125" spans="1:32" ht="15" customHeight="1" x14ac:dyDescent="0.25">
      <c r="A125" s="186" t="str">
        <f>IF('7.2.8.a Adatok'!G19=0,"",'7.2.8.a Adatok'!G19)</f>
        <v/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F125" s="188"/>
    </row>
    <row r="126" spans="1:32" ht="15" customHeight="1" x14ac:dyDescent="0.25">
      <c r="A126" s="189"/>
      <c r="B126" s="190"/>
      <c r="C126" s="190"/>
      <c r="D126" s="190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  <c r="AF126" s="191"/>
    </row>
    <row r="127" spans="1:32" ht="15" customHeight="1" x14ac:dyDescent="0.25">
      <c r="A127" s="189"/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  <c r="AF127" s="191"/>
    </row>
    <row r="128" spans="1:32" ht="15" customHeight="1" x14ac:dyDescent="0.25">
      <c r="A128" s="189"/>
      <c r="B128" s="190"/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  <c r="AF128" s="191"/>
    </row>
    <row r="129" spans="1:32" ht="15" customHeight="1" x14ac:dyDescent="0.25">
      <c r="A129" s="189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  <c r="AF129" s="191"/>
    </row>
    <row r="130" spans="1:32" ht="15" customHeight="1" x14ac:dyDescent="0.25">
      <c r="A130" s="189"/>
      <c r="B130" s="190"/>
      <c r="C130" s="190"/>
      <c r="D130" s="190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  <c r="AF130" s="191"/>
    </row>
    <row r="131" spans="1:32" ht="15" customHeight="1" x14ac:dyDescent="0.25">
      <c r="A131" s="189"/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  <c r="AF131" s="191"/>
    </row>
    <row r="132" spans="1:32" ht="15" customHeight="1" x14ac:dyDescent="0.25">
      <c r="A132" s="189"/>
      <c r="B132" s="190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1"/>
    </row>
    <row r="133" spans="1:32" ht="15" customHeight="1" x14ac:dyDescent="0.25">
      <c r="A133" s="189"/>
      <c r="B133" s="190"/>
      <c r="C133" s="190"/>
      <c r="D133" s="190"/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  <c r="AF133" s="191"/>
    </row>
    <row r="134" spans="1:32" ht="15" customHeight="1" x14ac:dyDescent="0.25">
      <c r="A134" s="189"/>
      <c r="B134" s="190"/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  <c r="AF134" s="191"/>
    </row>
    <row r="135" spans="1:32" ht="15" customHeight="1" thickBot="1" x14ac:dyDescent="0.3">
      <c r="A135" s="192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4"/>
    </row>
    <row r="136" spans="1:32" ht="7.5" customHeight="1" thickBot="1" x14ac:dyDescent="0.3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8"/>
      <c r="AA136" s="8"/>
      <c r="AB136" s="8"/>
      <c r="AC136" s="8"/>
      <c r="AD136" s="8"/>
      <c r="AE136" s="8"/>
    </row>
    <row r="137" spans="1:32" ht="18" customHeight="1" thickBot="1" x14ac:dyDescent="0.3">
      <c r="A137" s="240" t="s">
        <v>31</v>
      </c>
      <c r="B137" s="241"/>
      <c r="C137" s="241"/>
      <c r="D137" s="242"/>
      <c r="E137" s="258" t="str">
        <f>IF('7.2.8.a Adatok'!B$15=0,"",'7.2.8.a Adatok'!B$15)</f>
        <v/>
      </c>
      <c r="F137" s="259"/>
      <c r="G137" s="259"/>
      <c r="H137" s="259"/>
      <c r="I137" s="259"/>
      <c r="J137" s="259"/>
      <c r="K137" s="259"/>
      <c r="L137" s="259"/>
      <c r="M137" s="259"/>
      <c r="N137" s="259"/>
      <c r="O137" s="259"/>
      <c r="P137" s="259"/>
      <c r="Q137" s="259"/>
      <c r="R137" s="259"/>
      <c r="S137" s="259"/>
      <c r="T137" s="259"/>
      <c r="U137" s="259"/>
      <c r="V137" s="259"/>
      <c r="W137" s="259"/>
      <c r="X137" s="259"/>
      <c r="Y137" s="260"/>
      <c r="Z137" s="204"/>
      <c r="AA137" s="205"/>
      <c r="AB137" s="205"/>
      <c r="AC137" s="205"/>
      <c r="AD137" s="205"/>
      <c r="AE137" s="205"/>
      <c r="AF137" s="206"/>
    </row>
    <row r="138" spans="1:32" ht="18" customHeight="1" thickBot="1" x14ac:dyDescent="0.3">
      <c r="A138" s="240" t="s">
        <v>83</v>
      </c>
      <c r="B138" s="241"/>
      <c r="C138" s="241"/>
      <c r="D138" s="241"/>
      <c r="E138" s="241"/>
      <c r="F138" s="241"/>
      <c r="G138" s="242"/>
      <c r="H138" s="237" t="str">
        <f>IF('7.2.8.a Adatok'!C$16="x",'7.2.8.a Adatok'!B$17,"")</f>
        <v/>
      </c>
      <c r="I138" s="238"/>
      <c r="J138" s="238"/>
      <c r="K138" s="238"/>
      <c r="L138" s="238"/>
      <c r="M138" s="239"/>
      <c r="N138" s="210" t="s">
        <v>81</v>
      </c>
      <c r="O138" s="211"/>
      <c r="P138" s="212"/>
      <c r="Q138" s="236" t="str">
        <f>IF('7.2.8.a Adatok'!C$16="x",'7.2.8.a Adatok'!B$18,"")</f>
        <v/>
      </c>
      <c r="R138" s="236"/>
      <c r="S138" s="236"/>
      <c r="T138" s="236"/>
      <c r="U138" s="236"/>
      <c r="V138" s="236"/>
      <c r="W138" s="210" t="s">
        <v>32</v>
      </c>
      <c r="X138" s="211"/>
      <c r="Y138" s="212"/>
      <c r="Z138" s="207"/>
      <c r="AA138" s="208"/>
      <c r="AB138" s="208"/>
      <c r="AC138" s="208"/>
      <c r="AD138" s="208"/>
      <c r="AE138" s="208"/>
      <c r="AF138" s="209"/>
    </row>
    <row r="139" spans="1:32" ht="7.5" customHeight="1" thickBot="1" x14ac:dyDescent="0.3">
      <c r="A139" s="8"/>
      <c r="B139" s="8"/>
      <c r="C139" s="8"/>
      <c r="D139" s="8"/>
      <c r="E139" s="8"/>
      <c r="F139" s="16"/>
      <c r="G139" s="16"/>
      <c r="H139" s="16"/>
      <c r="I139" s="16"/>
      <c r="J139" s="16"/>
      <c r="K139" s="16"/>
      <c r="L139" s="16"/>
      <c r="M139" s="16"/>
      <c r="N139" s="8"/>
      <c r="O139" s="8"/>
      <c r="P139" s="8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8"/>
    </row>
    <row r="140" spans="1:32" ht="35.1" customHeight="1" thickBot="1" x14ac:dyDescent="0.3">
      <c r="A140" s="1" t="s">
        <v>29</v>
      </c>
      <c r="B140" s="288" t="s">
        <v>21</v>
      </c>
      <c r="C140" s="262"/>
      <c r="D140" s="262"/>
      <c r="E140" s="262"/>
      <c r="F140" s="262"/>
      <c r="G140" s="262"/>
      <c r="H140" s="262"/>
      <c r="I140" s="263"/>
      <c r="J140" s="262" t="s">
        <v>26</v>
      </c>
      <c r="K140" s="262"/>
      <c r="L140" s="262"/>
      <c r="M140" s="263"/>
      <c r="N140" s="211" t="s">
        <v>33</v>
      </c>
      <c r="O140" s="211"/>
      <c r="P140" s="211"/>
      <c r="Q140" s="211"/>
      <c r="R140" s="212"/>
      <c r="S140" s="298" t="s">
        <v>38</v>
      </c>
      <c r="T140" s="298"/>
      <c r="U140" s="298"/>
      <c r="V140" s="298"/>
      <c r="W140" s="298"/>
      <c r="X140" s="298"/>
      <c r="Y140" s="299"/>
      <c r="Z140" s="288" t="s">
        <v>15</v>
      </c>
      <c r="AA140" s="262"/>
      <c r="AB140" s="262"/>
      <c r="AC140" s="262"/>
      <c r="AD140" s="262"/>
      <c r="AE140" s="262"/>
      <c r="AF140" s="263"/>
    </row>
    <row r="141" spans="1:32" ht="18" customHeight="1" x14ac:dyDescent="0.25">
      <c r="A141" s="5" t="s">
        <v>57</v>
      </c>
      <c r="B141" s="289" t="str">
        <f>IF('7.2.8.a Adatok'!B54=0,"",'7.2.8.a Adatok'!B54)</f>
        <v/>
      </c>
      <c r="C141" s="290"/>
      <c r="D141" s="290"/>
      <c r="E141" s="290"/>
      <c r="F141" s="290"/>
      <c r="G141" s="290"/>
      <c r="H141" s="290"/>
      <c r="I141" s="291"/>
      <c r="J141" s="292" t="str">
        <f>IF('7.2.8.a Adatok'!C54=0,"",'7.2.8.a Adatok'!C54)</f>
        <v/>
      </c>
      <c r="K141" s="293"/>
      <c r="L141" s="293"/>
      <c r="M141" s="294"/>
      <c r="N141" s="295" t="str">
        <f>IF('7.2.8.a Adatok'!D54=0,"",'7.2.8.a Adatok'!D54)</f>
        <v/>
      </c>
      <c r="O141" s="296"/>
      <c r="P141" s="296"/>
      <c r="Q141" s="296"/>
      <c r="R141" s="297"/>
      <c r="S141" s="295" t="str">
        <f>IF('7.2.8.a Adatok'!E54=0,"",'7.2.8.a Adatok'!E54)</f>
        <v/>
      </c>
      <c r="T141" s="296"/>
      <c r="U141" s="296"/>
      <c r="V141" s="296"/>
      <c r="W141" s="296"/>
      <c r="X141" s="296"/>
      <c r="Y141" s="297"/>
      <c r="Z141" s="285"/>
      <c r="AA141" s="286"/>
      <c r="AB141" s="286"/>
      <c r="AC141" s="286"/>
      <c r="AD141" s="286"/>
      <c r="AE141" s="286"/>
      <c r="AF141" s="287"/>
    </row>
    <row r="142" spans="1:32" ht="18" customHeight="1" x14ac:dyDescent="0.25">
      <c r="A142" s="6" t="s">
        <v>58</v>
      </c>
      <c r="B142" s="289" t="str">
        <f>IF('7.2.8.a Adatok'!B55=0,"",'7.2.8.a Adatok'!B55)</f>
        <v/>
      </c>
      <c r="C142" s="290"/>
      <c r="D142" s="290"/>
      <c r="E142" s="290"/>
      <c r="F142" s="290"/>
      <c r="G142" s="290"/>
      <c r="H142" s="290"/>
      <c r="I142" s="291"/>
      <c r="J142" s="292" t="str">
        <f>IF('7.2.8.a Adatok'!C55=0,"",'7.2.8.a Adatok'!C55)</f>
        <v/>
      </c>
      <c r="K142" s="293"/>
      <c r="L142" s="293"/>
      <c r="M142" s="294"/>
      <c r="N142" s="295" t="str">
        <f>IF('7.2.8.a Adatok'!D55=0,"",'7.2.8.a Adatok'!D55)</f>
        <v/>
      </c>
      <c r="O142" s="296"/>
      <c r="P142" s="296"/>
      <c r="Q142" s="296"/>
      <c r="R142" s="297"/>
      <c r="S142" s="295" t="str">
        <f>IF('7.2.8.a Adatok'!E55=0,"",'7.2.8.a Adatok'!E55)</f>
        <v/>
      </c>
      <c r="T142" s="296"/>
      <c r="U142" s="296"/>
      <c r="V142" s="296"/>
      <c r="W142" s="296"/>
      <c r="X142" s="296"/>
      <c r="Y142" s="297"/>
      <c r="Z142" s="303"/>
      <c r="AA142" s="304"/>
      <c r="AB142" s="304"/>
      <c r="AC142" s="304"/>
      <c r="AD142" s="304"/>
      <c r="AE142" s="304"/>
      <c r="AF142" s="305"/>
    </row>
    <row r="143" spans="1:32" ht="18" customHeight="1" x14ac:dyDescent="0.25">
      <c r="A143" s="6" t="s">
        <v>59</v>
      </c>
      <c r="B143" s="289" t="str">
        <f>IF('7.2.8.a Adatok'!B56=0,"",'7.2.8.a Adatok'!B56)</f>
        <v/>
      </c>
      <c r="C143" s="290"/>
      <c r="D143" s="290"/>
      <c r="E143" s="290"/>
      <c r="F143" s="290"/>
      <c r="G143" s="290"/>
      <c r="H143" s="290"/>
      <c r="I143" s="291"/>
      <c r="J143" s="292" t="str">
        <f>IF('7.2.8.a Adatok'!C56=0,"",'7.2.8.a Adatok'!C56)</f>
        <v/>
      </c>
      <c r="K143" s="293"/>
      <c r="L143" s="293"/>
      <c r="M143" s="294"/>
      <c r="N143" s="295" t="str">
        <f>IF('7.2.8.a Adatok'!D56=0,"",'7.2.8.a Adatok'!D56)</f>
        <v/>
      </c>
      <c r="O143" s="296"/>
      <c r="P143" s="296"/>
      <c r="Q143" s="296"/>
      <c r="R143" s="297"/>
      <c r="S143" s="295" t="str">
        <f>IF('7.2.8.a Adatok'!E56=0,"",'7.2.8.a Adatok'!E56)</f>
        <v/>
      </c>
      <c r="T143" s="296"/>
      <c r="U143" s="296"/>
      <c r="V143" s="296"/>
      <c r="W143" s="296"/>
      <c r="X143" s="296"/>
      <c r="Y143" s="297"/>
      <c r="Z143" s="303"/>
      <c r="AA143" s="304"/>
      <c r="AB143" s="304"/>
      <c r="AC143" s="304"/>
      <c r="AD143" s="304"/>
      <c r="AE143" s="304"/>
      <c r="AF143" s="305"/>
    </row>
    <row r="144" spans="1:32" ht="18" customHeight="1" x14ac:dyDescent="0.25">
      <c r="A144" s="6" t="s">
        <v>60</v>
      </c>
      <c r="B144" s="289" t="str">
        <f>IF('7.2.8.a Adatok'!B57=0,"",'7.2.8.a Adatok'!B57)</f>
        <v/>
      </c>
      <c r="C144" s="290"/>
      <c r="D144" s="290"/>
      <c r="E144" s="290"/>
      <c r="F144" s="290"/>
      <c r="G144" s="290"/>
      <c r="H144" s="290"/>
      <c r="I144" s="291"/>
      <c r="J144" s="292" t="str">
        <f>IF('7.2.8.a Adatok'!C57=0,"",'7.2.8.a Adatok'!C57)</f>
        <v/>
      </c>
      <c r="K144" s="293"/>
      <c r="L144" s="293"/>
      <c r="M144" s="294"/>
      <c r="N144" s="295" t="str">
        <f>IF('7.2.8.a Adatok'!D57=0,"",'7.2.8.a Adatok'!D57)</f>
        <v/>
      </c>
      <c r="O144" s="296"/>
      <c r="P144" s="296"/>
      <c r="Q144" s="296"/>
      <c r="R144" s="297"/>
      <c r="S144" s="295" t="str">
        <f>IF('7.2.8.a Adatok'!E57=0,"",'7.2.8.a Adatok'!E57)</f>
        <v/>
      </c>
      <c r="T144" s="296"/>
      <c r="U144" s="296"/>
      <c r="V144" s="296"/>
      <c r="W144" s="296"/>
      <c r="X144" s="296"/>
      <c r="Y144" s="297"/>
      <c r="Z144" s="300"/>
      <c r="AA144" s="301"/>
      <c r="AB144" s="301"/>
      <c r="AC144" s="301"/>
      <c r="AD144" s="301"/>
      <c r="AE144" s="301"/>
      <c r="AF144" s="302"/>
    </row>
    <row r="145" spans="1:32" ht="18" customHeight="1" x14ac:dyDescent="0.25">
      <c r="A145" s="6" t="s">
        <v>61</v>
      </c>
      <c r="B145" s="289" t="str">
        <f>IF('7.2.8.a Adatok'!B58=0,"",'7.2.8.a Adatok'!B58)</f>
        <v/>
      </c>
      <c r="C145" s="290"/>
      <c r="D145" s="290"/>
      <c r="E145" s="290"/>
      <c r="F145" s="290"/>
      <c r="G145" s="290"/>
      <c r="H145" s="290"/>
      <c r="I145" s="291"/>
      <c r="J145" s="292" t="str">
        <f>IF('7.2.8.a Adatok'!C58=0,"",'7.2.8.a Adatok'!C58)</f>
        <v/>
      </c>
      <c r="K145" s="293"/>
      <c r="L145" s="293"/>
      <c r="M145" s="294"/>
      <c r="N145" s="295" t="str">
        <f>IF('7.2.8.a Adatok'!D58=0,"",'7.2.8.a Adatok'!D58)</f>
        <v/>
      </c>
      <c r="O145" s="296"/>
      <c r="P145" s="296"/>
      <c r="Q145" s="296"/>
      <c r="R145" s="297"/>
      <c r="S145" s="295" t="str">
        <f>IF('7.2.8.a Adatok'!E58=0,"",'7.2.8.a Adatok'!E58)</f>
        <v/>
      </c>
      <c r="T145" s="296"/>
      <c r="U145" s="296"/>
      <c r="V145" s="296"/>
      <c r="W145" s="296"/>
      <c r="X145" s="296"/>
      <c r="Y145" s="297"/>
      <c r="Z145" s="303"/>
      <c r="AA145" s="304"/>
      <c r="AB145" s="304"/>
      <c r="AC145" s="304"/>
      <c r="AD145" s="304"/>
      <c r="AE145" s="304"/>
      <c r="AF145" s="305"/>
    </row>
    <row r="146" spans="1:32" ht="18" customHeight="1" x14ac:dyDescent="0.25">
      <c r="A146" s="6" t="s">
        <v>62</v>
      </c>
      <c r="B146" s="289" t="str">
        <f>IF('7.2.8.a Adatok'!B59=0,"",'7.2.8.a Adatok'!B59)</f>
        <v/>
      </c>
      <c r="C146" s="290"/>
      <c r="D146" s="290"/>
      <c r="E146" s="290"/>
      <c r="F146" s="290"/>
      <c r="G146" s="290"/>
      <c r="H146" s="290"/>
      <c r="I146" s="291"/>
      <c r="J146" s="292" t="str">
        <f>IF('7.2.8.a Adatok'!C59=0,"",'7.2.8.a Adatok'!C59)</f>
        <v/>
      </c>
      <c r="K146" s="293"/>
      <c r="L146" s="293"/>
      <c r="M146" s="294"/>
      <c r="N146" s="295" t="str">
        <f>IF('7.2.8.a Adatok'!D59=0,"",'7.2.8.a Adatok'!D59)</f>
        <v/>
      </c>
      <c r="O146" s="296"/>
      <c r="P146" s="296"/>
      <c r="Q146" s="296"/>
      <c r="R146" s="297"/>
      <c r="S146" s="295" t="str">
        <f>IF('7.2.8.a Adatok'!E59=0,"",'7.2.8.a Adatok'!E59)</f>
        <v/>
      </c>
      <c r="T146" s="296"/>
      <c r="U146" s="296"/>
      <c r="V146" s="296"/>
      <c r="W146" s="296"/>
      <c r="X146" s="296"/>
      <c r="Y146" s="297"/>
      <c r="Z146" s="300"/>
      <c r="AA146" s="301"/>
      <c r="AB146" s="301"/>
      <c r="AC146" s="301"/>
      <c r="AD146" s="301"/>
      <c r="AE146" s="301"/>
      <c r="AF146" s="302"/>
    </row>
    <row r="147" spans="1:32" ht="18" customHeight="1" x14ac:dyDescent="0.25">
      <c r="A147" s="6" t="s">
        <v>63</v>
      </c>
      <c r="B147" s="289" t="str">
        <f>IF('7.2.8.a Adatok'!B60=0,"",'7.2.8.a Adatok'!B60)</f>
        <v/>
      </c>
      <c r="C147" s="290"/>
      <c r="D147" s="290"/>
      <c r="E147" s="290"/>
      <c r="F147" s="290"/>
      <c r="G147" s="290"/>
      <c r="H147" s="290"/>
      <c r="I147" s="291"/>
      <c r="J147" s="292" t="str">
        <f>IF('7.2.8.a Adatok'!C60=0,"",'7.2.8.a Adatok'!C60)</f>
        <v/>
      </c>
      <c r="K147" s="293"/>
      <c r="L147" s="293"/>
      <c r="M147" s="294"/>
      <c r="N147" s="295" t="str">
        <f>IF('7.2.8.a Adatok'!D60=0,"",'7.2.8.a Adatok'!D60)</f>
        <v/>
      </c>
      <c r="O147" s="296"/>
      <c r="P147" s="296"/>
      <c r="Q147" s="296"/>
      <c r="R147" s="297"/>
      <c r="S147" s="295" t="str">
        <f>IF('7.2.8.a Adatok'!E60=0,"",'7.2.8.a Adatok'!E60)</f>
        <v/>
      </c>
      <c r="T147" s="296"/>
      <c r="U147" s="296"/>
      <c r="V147" s="296"/>
      <c r="W147" s="296"/>
      <c r="X147" s="296"/>
      <c r="Y147" s="297"/>
      <c r="Z147" s="303"/>
      <c r="AA147" s="304"/>
      <c r="AB147" s="304"/>
      <c r="AC147" s="304"/>
      <c r="AD147" s="304"/>
      <c r="AE147" s="304"/>
      <c r="AF147" s="305"/>
    </row>
    <row r="148" spans="1:32" ht="18" customHeight="1" x14ac:dyDescent="0.25">
      <c r="A148" s="6" t="s">
        <v>64</v>
      </c>
      <c r="B148" s="289" t="str">
        <f>IF('7.2.8.a Adatok'!B61=0,"",'7.2.8.a Adatok'!B61)</f>
        <v/>
      </c>
      <c r="C148" s="290"/>
      <c r="D148" s="290"/>
      <c r="E148" s="290"/>
      <c r="F148" s="290"/>
      <c r="G148" s="290"/>
      <c r="H148" s="290"/>
      <c r="I148" s="291"/>
      <c r="J148" s="292" t="str">
        <f>IF('7.2.8.a Adatok'!C61=0,"",'7.2.8.a Adatok'!C61)</f>
        <v/>
      </c>
      <c r="K148" s="293"/>
      <c r="L148" s="293"/>
      <c r="M148" s="294"/>
      <c r="N148" s="295" t="str">
        <f>IF('7.2.8.a Adatok'!D61=0,"",'7.2.8.a Adatok'!D61)</f>
        <v/>
      </c>
      <c r="O148" s="296"/>
      <c r="P148" s="296"/>
      <c r="Q148" s="296"/>
      <c r="R148" s="297"/>
      <c r="S148" s="295" t="str">
        <f>IF('7.2.8.a Adatok'!E61=0,"",'7.2.8.a Adatok'!E61)</f>
        <v/>
      </c>
      <c r="T148" s="296"/>
      <c r="U148" s="296"/>
      <c r="V148" s="296"/>
      <c r="W148" s="296"/>
      <c r="X148" s="296"/>
      <c r="Y148" s="297"/>
      <c r="Z148" s="303"/>
      <c r="AA148" s="304"/>
      <c r="AB148" s="304"/>
      <c r="AC148" s="304"/>
      <c r="AD148" s="304"/>
      <c r="AE148" s="304"/>
      <c r="AF148" s="305"/>
    </row>
    <row r="149" spans="1:32" ht="18" customHeight="1" x14ac:dyDescent="0.25">
      <c r="A149" s="6" t="s">
        <v>65</v>
      </c>
      <c r="B149" s="289" t="str">
        <f>IF('7.2.8.a Adatok'!B62=0,"",'7.2.8.a Adatok'!B62)</f>
        <v/>
      </c>
      <c r="C149" s="290"/>
      <c r="D149" s="290"/>
      <c r="E149" s="290"/>
      <c r="F149" s="290"/>
      <c r="G149" s="290"/>
      <c r="H149" s="290"/>
      <c r="I149" s="291"/>
      <c r="J149" s="292" t="str">
        <f>IF('7.2.8.a Adatok'!C62=0,"",'7.2.8.a Adatok'!C62)</f>
        <v/>
      </c>
      <c r="K149" s="293"/>
      <c r="L149" s="293"/>
      <c r="M149" s="294"/>
      <c r="N149" s="295" t="str">
        <f>IF('7.2.8.a Adatok'!D62=0,"",'7.2.8.a Adatok'!D62)</f>
        <v/>
      </c>
      <c r="O149" s="296"/>
      <c r="P149" s="296"/>
      <c r="Q149" s="296"/>
      <c r="R149" s="297"/>
      <c r="S149" s="295" t="str">
        <f>IF('7.2.8.a Adatok'!E62=0,"",'7.2.8.a Adatok'!E62)</f>
        <v/>
      </c>
      <c r="T149" s="296"/>
      <c r="U149" s="296"/>
      <c r="V149" s="296"/>
      <c r="W149" s="296"/>
      <c r="X149" s="296"/>
      <c r="Y149" s="297"/>
      <c r="Z149" s="300"/>
      <c r="AA149" s="301"/>
      <c r="AB149" s="301"/>
      <c r="AC149" s="301"/>
      <c r="AD149" s="301"/>
      <c r="AE149" s="301"/>
      <c r="AF149" s="302"/>
    </row>
    <row r="150" spans="1:32" ht="18" customHeight="1" x14ac:dyDescent="0.25">
      <c r="A150" s="6" t="s">
        <v>66</v>
      </c>
      <c r="B150" s="289" t="str">
        <f>IF('7.2.8.a Adatok'!B63=0,"",'7.2.8.a Adatok'!B63)</f>
        <v/>
      </c>
      <c r="C150" s="290"/>
      <c r="D150" s="290"/>
      <c r="E150" s="290"/>
      <c r="F150" s="290"/>
      <c r="G150" s="290"/>
      <c r="H150" s="290"/>
      <c r="I150" s="291"/>
      <c r="J150" s="292" t="str">
        <f>IF('7.2.8.a Adatok'!C63=0,"",'7.2.8.a Adatok'!C63)</f>
        <v/>
      </c>
      <c r="K150" s="293"/>
      <c r="L150" s="293"/>
      <c r="M150" s="294"/>
      <c r="N150" s="295" t="str">
        <f>IF('7.2.8.a Adatok'!D63=0,"",'7.2.8.a Adatok'!D63)</f>
        <v/>
      </c>
      <c r="O150" s="296"/>
      <c r="P150" s="296"/>
      <c r="Q150" s="296"/>
      <c r="R150" s="297"/>
      <c r="S150" s="295" t="str">
        <f>IF('7.2.8.a Adatok'!E63=0,"",'7.2.8.a Adatok'!E63)</f>
        <v/>
      </c>
      <c r="T150" s="296"/>
      <c r="U150" s="296"/>
      <c r="V150" s="296"/>
      <c r="W150" s="296"/>
      <c r="X150" s="296"/>
      <c r="Y150" s="297"/>
      <c r="Z150" s="306"/>
      <c r="AA150" s="307"/>
      <c r="AB150" s="307"/>
      <c r="AC150" s="307"/>
      <c r="AD150" s="307"/>
      <c r="AE150" s="307"/>
      <c r="AF150" s="308"/>
    </row>
    <row r="151" spans="1:32" ht="18" customHeight="1" x14ac:dyDescent="0.25">
      <c r="A151" s="6" t="s">
        <v>67</v>
      </c>
      <c r="B151" s="289" t="str">
        <f>IF('7.2.8.a Adatok'!B64=0,"",'7.2.8.a Adatok'!B64)</f>
        <v/>
      </c>
      <c r="C151" s="290"/>
      <c r="D151" s="290"/>
      <c r="E151" s="290"/>
      <c r="F151" s="290"/>
      <c r="G151" s="290"/>
      <c r="H151" s="290"/>
      <c r="I151" s="291"/>
      <c r="J151" s="292" t="str">
        <f>IF('7.2.8.a Adatok'!C64=0,"",'7.2.8.a Adatok'!C64)</f>
        <v/>
      </c>
      <c r="K151" s="293"/>
      <c r="L151" s="293"/>
      <c r="M151" s="294"/>
      <c r="N151" s="295" t="str">
        <f>IF('7.2.8.a Adatok'!D64=0,"",'7.2.8.a Adatok'!D64)</f>
        <v/>
      </c>
      <c r="O151" s="296"/>
      <c r="P151" s="296"/>
      <c r="Q151" s="296"/>
      <c r="R151" s="297"/>
      <c r="S151" s="295" t="str">
        <f>IF('7.2.8.a Adatok'!E64=0,"",'7.2.8.a Adatok'!E64)</f>
        <v/>
      </c>
      <c r="T151" s="296"/>
      <c r="U151" s="296"/>
      <c r="V151" s="296"/>
      <c r="W151" s="296"/>
      <c r="X151" s="296"/>
      <c r="Y151" s="297"/>
      <c r="Z151" s="306"/>
      <c r="AA151" s="307"/>
      <c r="AB151" s="307"/>
      <c r="AC151" s="307"/>
      <c r="AD151" s="307"/>
      <c r="AE151" s="307"/>
      <c r="AF151" s="308"/>
    </row>
    <row r="152" spans="1:32" ht="18" customHeight="1" x14ac:dyDescent="0.25">
      <c r="A152" s="6" t="s">
        <v>68</v>
      </c>
      <c r="B152" s="289" t="str">
        <f>IF('7.2.8.a Adatok'!B65=0,"",'7.2.8.a Adatok'!B65)</f>
        <v/>
      </c>
      <c r="C152" s="290"/>
      <c r="D152" s="290"/>
      <c r="E152" s="290"/>
      <c r="F152" s="290"/>
      <c r="G152" s="290"/>
      <c r="H152" s="290"/>
      <c r="I152" s="291"/>
      <c r="J152" s="292" t="str">
        <f>IF('7.2.8.a Adatok'!C65=0,"",'7.2.8.a Adatok'!C65)</f>
        <v/>
      </c>
      <c r="K152" s="293"/>
      <c r="L152" s="293"/>
      <c r="M152" s="294"/>
      <c r="N152" s="295" t="str">
        <f>IF('7.2.8.a Adatok'!D65=0,"",'7.2.8.a Adatok'!D65)</f>
        <v/>
      </c>
      <c r="O152" s="296"/>
      <c r="P152" s="296"/>
      <c r="Q152" s="296"/>
      <c r="R152" s="297"/>
      <c r="S152" s="295" t="str">
        <f>IF('7.2.8.a Adatok'!E65=0,"",'7.2.8.a Adatok'!E65)</f>
        <v/>
      </c>
      <c r="T152" s="296"/>
      <c r="U152" s="296"/>
      <c r="V152" s="296"/>
      <c r="W152" s="296"/>
      <c r="X152" s="296"/>
      <c r="Y152" s="297"/>
      <c r="Z152" s="330"/>
      <c r="AA152" s="331"/>
      <c r="AB152" s="331"/>
      <c r="AC152" s="331"/>
      <c r="AD152" s="331"/>
      <c r="AE152" s="331"/>
      <c r="AF152" s="332"/>
    </row>
    <row r="153" spans="1:32" ht="18" customHeight="1" x14ac:dyDescent="0.25">
      <c r="A153" s="6" t="s">
        <v>69</v>
      </c>
      <c r="B153" s="289" t="str">
        <f>IF('7.2.8.a Adatok'!B66=0,"",'7.2.8.a Adatok'!B66)</f>
        <v/>
      </c>
      <c r="C153" s="290"/>
      <c r="D153" s="290"/>
      <c r="E153" s="290"/>
      <c r="F153" s="290"/>
      <c r="G153" s="290"/>
      <c r="H153" s="290"/>
      <c r="I153" s="291"/>
      <c r="J153" s="292" t="str">
        <f>IF('7.2.8.a Adatok'!C66=0,"",'7.2.8.a Adatok'!C66)</f>
        <v/>
      </c>
      <c r="K153" s="293"/>
      <c r="L153" s="293"/>
      <c r="M153" s="294"/>
      <c r="N153" s="295" t="str">
        <f>IF('7.2.8.a Adatok'!D66=0,"",'7.2.8.a Adatok'!D66)</f>
        <v/>
      </c>
      <c r="O153" s="296"/>
      <c r="P153" s="296"/>
      <c r="Q153" s="296"/>
      <c r="R153" s="297"/>
      <c r="S153" s="295" t="str">
        <f>IF('7.2.8.a Adatok'!E66=0,"",'7.2.8.a Adatok'!E66)</f>
        <v/>
      </c>
      <c r="T153" s="296"/>
      <c r="U153" s="296"/>
      <c r="V153" s="296"/>
      <c r="W153" s="296"/>
      <c r="X153" s="296"/>
      <c r="Y153" s="297"/>
      <c r="Z153" s="330"/>
      <c r="AA153" s="331"/>
      <c r="AB153" s="331"/>
      <c r="AC153" s="331"/>
      <c r="AD153" s="331"/>
      <c r="AE153" s="331"/>
      <c r="AF153" s="332"/>
    </row>
    <row r="154" spans="1:32" ht="18" customHeight="1" x14ac:dyDescent="0.25">
      <c r="A154" s="6" t="s">
        <v>70</v>
      </c>
      <c r="B154" s="289" t="str">
        <f>IF('7.2.8.a Adatok'!B67=0,"",'7.2.8.a Adatok'!B67)</f>
        <v/>
      </c>
      <c r="C154" s="290"/>
      <c r="D154" s="290"/>
      <c r="E154" s="290"/>
      <c r="F154" s="290"/>
      <c r="G154" s="290"/>
      <c r="H154" s="290"/>
      <c r="I154" s="291"/>
      <c r="J154" s="292" t="str">
        <f>IF('7.2.8.a Adatok'!C67=0,"",'7.2.8.a Adatok'!C67)</f>
        <v/>
      </c>
      <c r="K154" s="293"/>
      <c r="L154" s="293"/>
      <c r="M154" s="294"/>
      <c r="N154" s="295" t="str">
        <f>IF('7.2.8.a Adatok'!D67=0,"",'7.2.8.a Adatok'!D67)</f>
        <v/>
      </c>
      <c r="O154" s="296"/>
      <c r="P154" s="296"/>
      <c r="Q154" s="296"/>
      <c r="R154" s="297"/>
      <c r="S154" s="295" t="str">
        <f>IF('7.2.8.a Adatok'!E67=0,"",'7.2.8.a Adatok'!E67)</f>
        <v/>
      </c>
      <c r="T154" s="296"/>
      <c r="U154" s="296"/>
      <c r="V154" s="296"/>
      <c r="W154" s="296"/>
      <c r="X154" s="296"/>
      <c r="Y154" s="297"/>
      <c r="Z154" s="330"/>
      <c r="AA154" s="331"/>
      <c r="AB154" s="331"/>
      <c r="AC154" s="331"/>
      <c r="AD154" s="331"/>
      <c r="AE154" s="331"/>
      <c r="AF154" s="332"/>
    </row>
    <row r="155" spans="1:32" ht="18" customHeight="1" thickBot="1" x14ac:dyDescent="0.3">
      <c r="A155" s="4" t="s">
        <v>71</v>
      </c>
      <c r="B155" s="336" t="str">
        <f>IF('7.2.8.a Adatok'!B68=0,"",'7.2.8.a Adatok'!B68)</f>
        <v/>
      </c>
      <c r="C155" s="337"/>
      <c r="D155" s="337"/>
      <c r="E155" s="337"/>
      <c r="F155" s="337"/>
      <c r="G155" s="337"/>
      <c r="H155" s="337"/>
      <c r="I155" s="338"/>
      <c r="J155" s="339" t="str">
        <f>IF('7.2.8.a Adatok'!C68=0,"",'7.2.8.a Adatok'!C68)</f>
        <v/>
      </c>
      <c r="K155" s="340"/>
      <c r="L155" s="340"/>
      <c r="M155" s="341"/>
      <c r="N155" s="342" t="str">
        <f>IF('7.2.8.a Adatok'!D68=0,"",'7.2.8.a Adatok'!D68)</f>
        <v/>
      </c>
      <c r="O155" s="343"/>
      <c r="P155" s="343"/>
      <c r="Q155" s="343"/>
      <c r="R155" s="344"/>
      <c r="S155" s="342" t="str">
        <f>IF('7.2.8.a Adatok'!E68=0,"",'7.2.8.a Adatok'!E68)</f>
        <v/>
      </c>
      <c r="T155" s="343"/>
      <c r="U155" s="343"/>
      <c r="V155" s="343"/>
      <c r="W155" s="343"/>
      <c r="X155" s="343"/>
      <c r="Y155" s="344"/>
      <c r="Z155" s="345"/>
      <c r="AA155" s="346"/>
      <c r="AB155" s="346"/>
      <c r="AC155" s="346"/>
      <c r="AD155" s="346"/>
      <c r="AE155" s="347"/>
      <c r="AF155" s="348"/>
    </row>
    <row r="156" spans="1:32" ht="15" customHeight="1" x14ac:dyDescent="0.25">
      <c r="A156" s="21" t="s">
        <v>36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1"/>
      <c r="L156" s="30"/>
      <c r="M156" s="30"/>
      <c r="N156" s="30"/>
      <c r="O156" s="30"/>
      <c r="P156" s="30"/>
      <c r="Q156" s="31"/>
      <c r="R156" s="30"/>
      <c r="S156" s="30"/>
      <c r="T156" s="30"/>
      <c r="U156" s="30"/>
      <c r="V156" s="30"/>
      <c r="W156" s="31"/>
      <c r="X156" s="32"/>
      <c r="Y156" s="32"/>
      <c r="Z156" s="32"/>
      <c r="AA156" s="32"/>
      <c r="AB156" s="32"/>
      <c r="AC156" s="32"/>
      <c r="AD156" s="32"/>
      <c r="AE156" s="8"/>
    </row>
    <row r="157" spans="1:32" ht="15" customHeight="1" x14ac:dyDescent="0.25">
      <c r="A157" s="222" t="s">
        <v>34</v>
      </c>
      <c r="B157" s="222"/>
      <c r="C157" s="222"/>
      <c r="D157" s="222"/>
      <c r="E157" s="222"/>
      <c r="F157" s="334"/>
      <c r="G157" s="334"/>
      <c r="H157" s="25" t="s">
        <v>30</v>
      </c>
      <c r="I157" s="335" t="s">
        <v>27</v>
      </c>
      <c r="J157" s="335"/>
      <c r="K157" s="335"/>
      <c r="L157" s="309"/>
      <c r="M157" s="309"/>
      <c r="N157" s="25" t="s">
        <v>30</v>
      </c>
      <c r="O157" s="25"/>
      <c r="P157" s="310" t="s">
        <v>28</v>
      </c>
      <c r="Q157" s="310"/>
      <c r="R157" s="309"/>
      <c r="S157" s="309"/>
      <c r="T157" s="26" t="s">
        <v>30</v>
      </c>
      <c r="V157" s="25"/>
      <c r="W157" s="26"/>
      <c r="X157" s="26"/>
      <c r="Y157" s="25"/>
      <c r="Z157" s="8"/>
      <c r="AA157" s="25"/>
      <c r="AB157" s="25"/>
      <c r="AC157" s="26"/>
      <c r="AD157" s="26"/>
      <c r="AE157" s="26"/>
    </row>
    <row r="158" spans="1:32" ht="12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7"/>
      <c r="X158" s="27"/>
      <c r="Y158" s="27"/>
      <c r="Z158" s="28"/>
      <c r="AA158" s="28"/>
      <c r="AB158" s="27"/>
      <c r="AD158" s="26"/>
      <c r="AE158" s="26"/>
    </row>
    <row r="159" spans="1:32" ht="15" customHeight="1" x14ac:dyDescent="0.25">
      <c r="A159" s="200" t="s">
        <v>37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23" t="str">
        <f>'7.2.8.a Adatok'!B$21</f>
        <v>szúrópróba szerű szóbeli visszakérdezés</v>
      </c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6"/>
      <c r="X159" s="26"/>
      <c r="Y159" s="333" t="s">
        <v>35</v>
      </c>
      <c r="Z159" s="333"/>
      <c r="AA159" s="26"/>
      <c r="AB159" s="26"/>
      <c r="AC159" s="26"/>
      <c r="AD159" s="26"/>
    </row>
    <row r="160" spans="1:32" ht="12" customHeight="1" x14ac:dyDescent="0.25"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</row>
    <row r="161" spans="2:31" ht="15" customHeight="1" x14ac:dyDescent="0.25">
      <c r="B161" s="224" t="s">
        <v>110</v>
      </c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</row>
    <row r="162" spans="2:31" ht="15" customHeight="1" x14ac:dyDescent="0.25"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</row>
  </sheetData>
  <sheetProtection password="B1B4" sheet="1" objects="1" scenarios="1" formatCells="0" selectLockedCells="1" selectUnlockedCells="1"/>
  <mergeCells count="408">
    <mergeCell ref="D119:F119"/>
    <mergeCell ref="D120:F120"/>
    <mergeCell ref="D121:F121"/>
    <mergeCell ref="G7:T7"/>
    <mergeCell ref="G8:T8"/>
    <mergeCell ref="G11:T11"/>
    <mergeCell ref="G12:T12"/>
    <mergeCell ref="G13:T13"/>
    <mergeCell ref="G61:T61"/>
    <mergeCell ref="G62:T62"/>
    <mergeCell ref="G66:T66"/>
    <mergeCell ref="G65:T65"/>
    <mergeCell ref="G67:T67"/>
    <mergeCell ref="G115:T115"/>
    <mergeCell ref="G116:T116"/>
    <mergeCell ref="G119:T119"/>
    <mergeCell ref="G120:T120"/>
    <mergeCell ref="G121:T121"/>
    <mergeCell ref="D8:F8"/>
    <mergeCell ref="D9:F9"/>
    <mergeCell ref="D10:F10"/>
    <mergeCell ref="D11:F11"/>
    <mergeCell ref="D12:F12"/>
    <mergeCell ref="N35:R35"/>
    <mergeCell ref="Z34:AF34"/>
    <mergeCell ref="N33:R33"/>
    <mergeCell ref="B34:I34"/>
    <mergeCell ref="S34:Y34"/>
    <mergeCell ref="Z64:AA64"/>
    <mergeCell ref="AC64:AD64"/>
    <mergeCell ref="V57:Z57"/>
    <mergeCell ref="G64:J64"/>
    <mergeCell ref="L64:M64"/>
    <mergeCell ref="P49:Q49"/>
    <mergeCell ref="I49:K49"/>
    <mergeCell ref="B37:I37"/>
    <mergeCell ref="B38:I38"/>
    <mergeCell ref="B39:I39"/>
    <mergeCell ref="B40:I40"/>
    <mergeCell ref="B41:I41"/>
    <mergeCell ref="B42:I42"/>
    <mergeCell ref="B43:I43"/>
    <mergeCell ref="S39:Y39"/>
    <mergeCell ref="N41:R41"/>
    <mergeCell ref="N44:R44"/>
    <mergeCell ref="J34:M34"/>
    <mergeCell ref="J35:M35"/>
    <mergeCell ref="J36:M36"/>
    <mergeCell ref="D67:F67"/>
    <mergeCell ref="N97:R97"/>
    <mergeCell ref="S97:Y97"/>
    <mergeCell ref="S94:Y94"/>
    <mergeCell ref="Z99:AF99"/>
    <mergeCell ref="B98:I98"/>
    <mergeCell ref="J98:M98"/>
    <mergeCell ref="N98:R98"/>
    <mergeCell ref="S98:Y98"/>
    <mergeCell ref="Z96:AF96"/>
    <mergeCell ref="Z98:AF98"/>
    <mergeCell ref="B99:I99"/>
    <mergeCell ref="J99:M99"/>
    <mergeCell ref="Z95:AF95"/>
    <mergeCell ref="B94:I94"/>
    <mergeCell ref="J94:M94"/>
    <mergeCell ref="N94:R94"/>
    <mergeCell ref="B91:I91"/>
    <mergeCell ref="J91:M91"/>
    <mergeCell ref="N91:R91"/>
    <mergeCell ref="S91:Y91"/>
    <mergeCell ref="Z91:AF91"/>
    <mergeCell ref="B90:I90"/>
    <mergeCell ref="J90:M90"/>
    <mergeCell ref="A125:AF135"/>
    <mergeCell ref="A137:D137"/>
    <mergeCell ref="B123:AE123"/>
    <mergeCell ref="S100:Y100"/>
    <mergeCell ref="D118:F118"/>
    <mergeCell ref="I103:K103"/>
    <mergeCell ref="N30:P30"/>
    <mergeCell ref="Q30:V30"/>
    <mergeCell ref="H30:M30"/>
    <mergeCell ref="N36:R36"/>
    <mergeCell ref="N37:R37"/>
    <mergeCell ref="S37:Y37"/>
    <mergeCell ref="J46:M46"/>
    <mergeCell ref="S46:Y46"/>
    <mergeCell ref="W30:Y30"/>
    <mergeCell ref="N47:R47"/>
    <mergeCell ref="B45:I45"/>
    <mergeCell ref="N39:R39"/>
    <mergeCell ref="A62:C67"/>
    <mergeCell ref="D62:F62"/>
    <mergeCell ref="D63:F63"/>
    <mergeCell ref="D64:F64"/>
    <mergeCell ref="D65:F65"/>
    <mergeCell ref="D66:F66"/>
    <mergeCell ref="B32:I32"/>
    <mergeCell ref="A17:AF27"/>
    <mergeCell ref="D13:F13"/>
    <mergeCell ref="A8:C13"/>
    <mergeCell ref="E29:Y29"/>
    <mergeCell ref="B15:AE15"/>
    <mergeCell ref="Z29:AF30"/>
    <mergeCell ref="AC10:AD10"/>
    <mergeCell ref="Z33:AF33"/>
    <mergeCell ref="Z10:AA10"/>
    <mergeCell ref="G9:J9"/>
    <mergeCell ref="G10:J10"/>
    <mergeCell ref="N32:R32"/>
    <mergeCell ref="Z32:AF32"/>
    <mergeCell ref="S32:Y32"/>
    <mergeCell ref="B33:I33"/>
    <mergeCell ref="L9:M9"/>
    <mergeCell ref="S9:T9"/>
    <mergeCell ref="L10:M10"/>
    <mergeCell ref="A1:B1"/>
    <mergeCell ref="C1:D1"/>
    <mergeCell ref="A55:B55"/>
    <mergeCell ref="A109:B109"/>
    <mergeCell ref="C55:D55"/>
    <mergeCell ref="C109:D109"/>
    <mergeCell ref="Y105:Z105"/>
    <mergeCell ref="Z100:AF100"/>
    <mergeCell ref="B101:I101"/>
    <mergeCell ref="J101:M101"/>
    <mergeCell ref="N101:R101"/>
    <mergeCell ref="S101:Y101"/>
    <mergeCell ref="Z101:AF101"/>
    <mergeCell ref="B100:I100"/>
    <mergeCell ref="J100:M100"/>
    <mergeCell ref="N100:R100"/>
    <mergeCell ref="A105:K105"/>
    <mergeCell ref="L105:V105"/>
    <mergeCell ref="A103:E103"/>
    <mergeCell ref="F103:G103"/>
    <mergeCell ref="N34:R34"/>
    <mergeCell ref="B36:I36"/>
    <mergeCell ref="G63:J63"/>
    <mergeCell ref="Q9:R9"/>
    <mergeCell ref="Y159:Z159"/>
    <mergeCell ref="B161:AE162"/>
    <mergeCell ref="A157:E157"/>
    <mergeCell ref="F157:G157"/>
    <mergeCell ref="I157:K157"/>
    <mergeCell ref="L157:M157"/>
    <mergeCell ref="P157:Q157"/>
    <mergeCell ref="W138:Y138"/>
    <mergeCell ref="L159:V159"/>
    <mergeCell ref="R157:S157"/>
    <mergeCell ref="A159:K159"/>
    <mergeCell ref="S152:Y152"/>
    <mergeCell ref="S150:Y150"/>
    <mergeCell ref="Z137:AF138"/>
    <mergeCell ref="N138:P138"/>
    <mergeCell ref="Q138:V138"/>
    <mergeCell ref="Z154:AF154"/>
    <mergeCell ref="B155:I155"/>
    <mergeCell ref="J155:M155"/>
    <mergeCell ref="N155:R155"/>
    <mergeCell ref="S155:Y155"/>
    <mergeCell ref="Z155:AF155"/>
    <mergeCell ref="B154:I154"/>
    <mergeCell ref="E137:Y137"/>
    <mergeCell ref="J154:M154"/>
    <mergeCell ref="N154:R154"/>
    <mergeCell ref="S154:Y154"/>
    <mergeCell ref="Z152:AF152"/>
    <mergeCell ref="B153:I153"/>
    <mergeCell ref="J153:M153"/>
    <mergeCell ref="N153:R153"/>
    <mergeCell ref="S153:Y153"/>
    <mergeCell ref="Z153:AF153"/>
    <mergeCell ref="B152:I152"/>
    <mergeCell ref="J152:M152"/>
    <mergeCell ref="N152:R152"/>
    <mergeCell ref="Z150:AF150"/>
    <mergeCell ref="B151:I151"/>
    <mergeCell ref="J151:M151"/>
    <mergeCell ref="N151:R151"/>
    <mergeCell ref="S151:Y151"/>
    <mergeCell ref="Z151:AF151"/>
    <mergeCell ref="B150:I150"/>
    <mergeCell ref="J150:M150"/>
    <mergeCell ref="N150:R150"/>
    <mergeCell ref="Z148:AF148"/>
    <mergeCell ref="B149:I149"/>
    <mergeCell ref="J149:M149"/>
    <mergeCell ref="N149:R149"/>
    <mergeCell ref="S149:Y149"/>
    <mergeCell ref="Z149:AF149"/>
    <mergeCell ref="B148:I148"/>
    <mergeCell ref="J148:M148"/>
    <mergeCell ref="N148:R148"/>
    <mergeCell ref="S148:Y148"/>
    <mergeCell ref="Z146:AF146"/>
    <mergeCell ref="B147:I147"/>
    <mergeCell ref="J147:M147"/>
    <mergeCell ref="N147:R147"/>
    <mergeCell ref="S147:Y147"/>
    <mergeCell ref="Z147:AF147"/>
    <mergeCell ref="B146:I146"/>
    <mergeCell ref="J146:M146"/>
    <mergeCell ref="N146:R146"/>
    <mergeCell ref="S146:Y146"/>
    <mergeCell ref="Z144:AF144"/>
    <mergeCell ref="B145:I145"/>
    <mergeCell ref="J145:M145"/>
    <mergeCell ref="N145:R145"/>
    <mergeCell ref="S145:Y145"/>
    <mergeCell ref="Z145:AF145"/>
    <mergeCell ref="B144:I144"/>
    <mergeCell ref="J144:M144"/>
    <mergeCell ref="N144:R144"/>
    <mergeCell ref="S144:Y144"/>
    <mergeCell ref="Z142:AF142"/>
    <mergeCell ref="B143:I143"/>
    <mergeCell ref="J143:M143"/>
    <mergeCell ref="N143:R143"/>
    <mergeCell ref="S143:Y143"/>
    <mergeCell ref="Z143:AF143"/>
    <mergeCell ref="B142:I142"/>
    <mergeCell ref="J142:M142"/>
    <mergeCell ref="N142:R142"/>
    <mergeCell ref="S142:Y142"/>
    <mergeCell ref="B141:I141"/>
    <mergeCell ref="J141:M141"/>
    <mergeCell ref="N141:R141"/>
    <mergeCell ref="S141:Y141"/>
    <mergeCell ref="Z141:AF141"/>
    <mergeCell ref="B140:I140"/>
    <mergeCell ref="J140:M140"/>
    <mergeCell ref="N140:R140"/>
    <mergeCell ref="S140:Y140"/>
    <mergeCell ref="Z140:AF140"/>
    <mergeCell ref="H138:M138"/>
    <mergeCell ref="A138:G138"/>
    <mergeCell ref="B107:AE108"/>
    <mergeCell ref="AE111:AF111"/>
    <mergeCell ref="B113:AE113"/>
    <mergeCell ref="AC111:AD111"/>
    <mergeCell ref="AA111:AB111"/>
    <mergeCell ref="Z118:AA118"/>
    <mergeCell ref="AC118:AD118"/>
    <mergeCell ref="G118:J118"/>
    <mergeCell ref="L118:M118"/>
    <mergeCell ref="G117:J117"/>
    <mergeCell ref="D117:F117"/>
    <mergeCell ref="N118:O118"/>
    <mergeCell ref="Q118:R118"/>
    <mergeCell ref="S118:T118"/>
    <mergeCell ref="U118:Y118"/>
    <mergeCell ref="A115:E115"/>
    <mergeCell ref="A116:C121"/>
    <mergeCell ref="D116:F116"/>
    <mergeCell ref="L117:M117"/>
    <mergeCell ref="N117:O117"/>
    <mergeCell ref="Q117:R117"/>
    <mergeCell ref="S117:T117"/>
    <mergeCell ref="A110:H111"/>
    <mergeCell ref="S99:Y99"/>
    <mergeCell ref="B97:I97"/>
    <mergeCell ref="J97:M97"/>
    <mergeCell ref="B93:I93"/>
    <mergeCell ref="J93:M93"/>
    <mergeCell ref="N93:R93"/>
    <mergeCell ref="S93:Y93"/>
    <mergeCell ref="Z93:AF93"/>
    <mergeCell ref="Z97:AF97"/>
    <mergeCell ref="N99:R99"/>
    <mergeCell ref="V111:Z111"/>
    <mergeCell ref="L103:M103"/>
    <mergeCell ref="P103:Q103"/>
    <mergeCell ref="R103:S103"/>
    <mergeCell ref="B96:I96"/>
    <mergeCell ref="J96:M96"/>
    <mergeCell ref="N96:R96"/>
    <mergeCell ref="S96:Y96"/>
    <mergeCell ref="Z94:AF94"/>
    <mergeCell ref="B95:I95"/>
    <mergeCell ref="J95:M95"/>
    <mergeCell ref="N95:R95"/>
    <mergeCell ref="S95:Y95"/>
    <mergeCell ref="N90:R90"/>
    <mergeCell ref="Z92:AF92"/>
    <mergeCell ref="S90:Y90"/>
    <mergeCell ref="Z90:AF90"/>
    <mergeCell ref="B92:I92"/>
    <mergeCell ref="J92:M92"/>
    <mergeCell ref="N92:R92"/>
    <mergeCell ref="S92:Y92"/>
    <mergeCell ref="Z88:AF88"/>
    <mergeCell ref="B89:I89"/>
    <mergeCell ref="J89:M89"/>
    <mergeCell ref="N89:R89"/>
    <mergeCell ref="S89:Y89"/>
    <mergeCell ref="Z89:AF89"/>
    <mergeCell ref="B88:I88"/>
    <mergeCell ref="J88:M88"/>
    <mergeCell ref="N88:R88"/>
    <mergeCell ref="S88:Y88"/>
    <mergeCell ref="Z87:AF87"/>
    <mergeCell ref="B86:I86"/>
    <mergeCell ref="J86:M86"/>
    <mergeCell ref="N86:R86"/>
    <mergeCell ref="B87:I87"/>
    <mergeCell ref="J87:M87"/>
    <mergeCell ref="N87:R87"/>
    <mergeCell ref="S87:Y87"/>
    <mergeCell ref="S86:Y86"/>
    <mergeCell ref="Z86:AF86"/>
    <mergeCell ref="J37:M37"/>
    <mergeCell ref="J38:M38"/>
    <mergeCell ref="J39:M39"/>
    <mergeCell ref="N38:R38"/>
    <mergeCell ref="S38:Y38"/>
    <mergeCell ref="Q10:R10"/>
    <mergeCell ref="N10:O10"/>
    <mergeCell ref="S10:T10"/>
    <mergeCell ref="J33:M33"/>
    <mergeCell ref="E83:Y83"/>
    <mergeCell ref="A83:D83"/>
    <mergeCell ref="AE3:AF3"/>
    <mergeCell ref="B5:AE5"/>
    <mergeCell ref="N9:O9"/>
    <mergeCell ref="J32:M32"/>
    <mergeCell ref="A29:D29"/>
    <mergeCell ref="A30:G30"/>
    <mergeCell ref="B35:I35"/>
    <mergeCell ref="AC3:AD3"/>
    <mergeCell ref="AA3:AB3"/>
    <mergeCell ref="Z35:AF35"/>
    <mergeCell ref="S33:Y33"/>
    <mergeCell ref="S35:Y35"/>
    <mergeCell ref="A2:H3"/>
    <mergeCell ref="V3:Z3"/>
    <mergeCell ref="A7:E7"/>
    <mergeCell ref="U10:Y10"/>
    <mergeCell ref="Z36:AF36"/>
    <mergeCell ref="Z37:AF37"/>
    <mergeCell ref="S36:Y36"/>
    <mergeCell ref="Z38:AF38"/>
    <mergeCell ref="Z39:AF39"/>
    <mergeCell ref="A61:E61"/>
    <mergeCell ref="N63:O63"/>
    <mergeCell ref="F49:G49"/>
    <mergeCell ref="L49:M49"/>
    <mergeCell ref="AE57:AF57"/>
    <mergeCell ref="AA57:AB57"/>
    <mergeCell ref="B47:I47"/>
    <mergeCell ref="N40:R40"/>
    <mergeCell ref="S45:Y45"/>
    <mergeCell ref="S40:Y40"/>
    <mergeCell ref="J42:M42"/>
    <mergeCell ref="J43:M43"/>
    <mergeCell ref="J44:M44"/>
    <mergeCell ref="B44:I44"/>
    <mergeCell ref="S42:Y42"/>
    <mergeCell ref="N42:R42"/>
    <mergeCell ref="N43:R43"/>
    <mergeCell ref="S41:Y41"/>
    <mergeCell ref="Z83:AF84"/>
    <mergeCell ref="W84:Y84"/>
    <mergeCell ref="B46:I46"/>
    <mergeCell ref="Z47:AF47"/>
    <mergeCell ref="N46:R46"/>
    <mergeCell ref="J47:M47"/>
    <mergeCell ref="A49:E49"/>
    <mergeCell ref="L51:V51"/>
    <mergeCell ref="B53:AE54"/>
    <mergeCell ref="Y51:Z51"/>
    <mergeCell ref="S47:Y47"/>
    <mergeCell ref="L63:M63"/>
    <mergeCell ref="Q63:R63"/>
    <mergeCell ref="S63:T63"/>
    <mergeCell ref="R49:S49"/>
    <mergeCell ref="A56:H57"/>
    <mergeCell ref="N84:P84"/>
    <mergeCell ref="Q84:V84"/>
    <mergeCell ref="H84:M84"/>
    <mergeCell ref="A84:G84"/>
    <mergeCell ref="N64:O64"/>
    <mergeCell ref="Q64:R64"/>
    <mergeCell ref="S64:T64"/>
    <mergeCell ref="U64:Y64"/>
    <mergeCell ref="V2:Z2"/>
    <mergeCell ref="V56:Z56"/>
    <mergeCell ref="V110:Z110"/>
    <mergeCell ref="AA2:AD2"/>
    <mergeCell ref="AA56:AD56"/>
    <mergeCell ref="AA110:AD110"/>
    <mergeCell ref="Z40:AF40"/>
    <mergeCell ref="Z41:AF41"/>
    <mergeCell ref="Z42:AF42"/>
    <mergeCell ref="Z43:AF43"/>
    <mergeCell ref="Z44:AF44"/>
    <mergeCell ref="Z45:AF45"/>
    <mergeCell ref="Z46:AF46"/>
    <mergeCell ref="B69:AE69"/>
    <mergeCell ref="A71:AF81"/>
    <mergeCell ref="B59:AE59"/>
    <mergeCell ref="AC57:AD57"/>
    <mergeCell ref="J45:M45"/>
    <mergeCell ref="A51:K51"/>
    <mergeCell ref="N45:R45"/>
    <mergeCell ref="S43:Y43"/>
    <mergeCell ref="S44:Y44"/>
    <mergeCell ref="J40:M40"/>
    <mergeCell ref="J41:M41"/>
  </mergeCells>
  <phoneticPr fontId="24" type="noConversion"/>
  <conditionalFormatting sqref="AC3">
    <cfRule type="expression" dxfId="10" priority="2" stopIfTrue="1">
      <formula>$B$87&lt;&gt;""</formula>
    </cfRule>
  </conditionalFormatting>
  <printOptions horizontalCentered="1"/>
  <pageMargins left="0.23622047244094491" right="0.23622047244094491" top="0.23622047244094491" bottom="0.23622047244094491" header="0.19685039370078741" footer="0.19685039370078741"/>
  <pageSetup paperSize="9" scale="9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workbookViewId="0">
      <selection activeCell="B16" sqref="B16"/>
    </sheetView>
  </sheetViews>
  <sheetFormatPr defaultRowHeight="15" x14ac:dyDescent="0.25"/>
  <cols>
    <col min="1" max="1" width="21.90625" bestFit="1" customWidth="1"/>
  </cols>
  <sheetData>
    <row r="1" spans="1:1" x14ac:dyDescent="0.25">
      <c r="A1" s="69" t="s">
        <v>277</v>
      </c>
    </row>
    <row r="2" spans="1:1" x14ac:dyDescent="0.25">
      <c r="A2" s="164" t="s">
        <v>143</v>
      </c>
    </row>
    <row r="3" spans="1:1" x14ac:dyDescent="0.25">
      <c r="A3" s="69" t="s">
        <v>117</v>
      </c>
    </row>
    <row r="4" spans="1:1" x14ac:dyDescent="0.25">
      <c r="A4" s="164" t="s">
        <v>146</v>
      </c>
    </row>
    <row r="5" spans="1:1" x14ac:dyDescent="0.25">
      <c r="A5" s="164" t="s">
        <v>148</v>
      </c>
    </row>
    <row r="6" spans="1:1" x14ac:dyDescent="0.25">
      <c r="A6" s="164" t="s">
        <v>150</v>
      </c>
    </row>
    <row r="7" spans="1:1" x14ac:dyDescent="0.25">
      <c r="A7" s="69" t="s">
        <v>152</v>
      </c>
    </row>
    <row r="8" spans="1:1" x14ac:dyDescent="0.25">
      <c r="A8" s="69" t="s">
        <v>134</v>
      </c>
    </row>
    <row r="9" spans="1:1" x14ac:dyDescent="0.25">
      <c r="A9" s="164" t="s">
        <v>155</v>
      </c>
    </row>
    <row r="10" spans="1:1" x14ac:dyDescent="0.25">
      <c r="A10" s="69" t="s">
        <v>140</v>
      </c>
    </row>
    <row r="11" spans="1:1" x14ac:dyDescent="0.25">
      <c r="A11" s="69" t="s">
        <v>158</v>
      </c>
    </row>
    <row r="12" spans="1:1" x14ac:dyDescent="0.25">
      <c r="A12" s="164" t="s">
        <v>160</v>
      </c>
    </row>
    <row r="13" spans="1:1" x14ac:dyDescent="0.25">
      <c r="A13" s="69" t="s">
        <v>162</v>
      </c>
    </row>
    <row r="14" spans="1:1" x14ac:dyDescent="0.25">
      <c r="A14" s="69" t="s">
        <v>164</v>
      </c>
    </row>
    <row r="15" spans="1:1" x14ac:dyDescent="0.25">
      <c r="A15" s="69" t="s">
        <v>166</v>
      </c>
    </row>
    <row r="16" spans="1:1" x14ac:dyDescent="0.25">
      <c r="A16" s="69" t="s">
        <v>168</v>
      </c>
    </row>
    <row r="17" spans="1:1" x14ac:dyDescent="0.25">
      <c r="A17" s="164" t="s">
        <v>170</v>
      </c>
    </row>
    <row r="18" spans="1:1" x14ac:dyDescent="0.25">
      <c r="A18" s="69" t="s">
        <v>172</v>
      </c>
    </row>
    <row r="19" spans="1:1" x14ac:dyDescent="0.25">
      <c r="A19" s="164" t="s">
        <v>174</v>
      </c>
    </row>
    <row r="20" spans="1:1" x14ac:dyDescent="0.25">
      <c r="A20" s="164" t="s">
        <v>176</v>
      </c>
    </row>
    <row r="21" spans="1:1" x14ac:dyDescent="0.25">
      <c r="A21" s="164" t="s">
        <v>178</v>
      </c>
    </row>
    <row r="22" spans="1:1" x14ac:dyDescent="0.25">
      <c r="A22" s="69" t="s">
        <v>180</v>
      </c>
    </row>
    <row r="23" spans="1:1" x14ac:dyDescent="0.25">
      <c r="A23" s="69" t="s">
        <v>182</v>
      </c>
    </row>
    <row r="24" spans="1:1" x14ac:dyDescent="0.25">
      <c r="A24" s="69" t="s">
        <v>184</v>
      </c>
    </row>
    <row r="25" spans="1:1" x14ac:dyDescent="0.25">
      <c r="A25" s="69" t="s">
        <v>186</v>
      </c>
    </row>
    <row r="26" spans="1:1" x14ac:dyDescent="0.25">
      <c r="A26" s="69" t="s">
        <v>188</v>
      </c>
    </row>
    <row r="27" spans="1:1" x14ac:dyDescent="0.25">
      <c r="A27" s="69" t="s">
        <v>190</v>
      </c>
    </row>
    <row r="28" spans="1:1" x14ac:dyDescent="0.25">
      <c r="A28" s="69" t="s">
        <v>192</v>
      </c>
    </row>
    <row r="29" spans="1:1" x14ac:dyDescent="0.25">
      <c r="A29" s="69" t="s">
        <v>194</v>
      </c>
    </row>
    <row r="30" spans="1:1" x14ac:dyDescent="0.25">
      <c r="A30" s="164" t="s">
        <v>196</v>
      </c>
    </row>
    <row r="31" spans="1:1" x14ac:dyDescent="0.25">
      <c r="A31" s="69" t="s">
        <v>198</v>
      </c>
    </row>
    <row r="32" spans="1:1" x14ac:dyDescent="0.25">
      <c r="A32" s="69" t="s">
        <v>200</v>
      </c>
    </row>
    <row r="33" spans="1:1" x14ac:dyDescent="0.25">
      <c r="A33" s="164" t="s">
        <v>202</v>
      </c>
    </row>
    <row r="34" spans="1:1" x14ac:dyDescent="0.25">
      <c r="A34" s="69" t="s">
        <v>204</v>
      </c>
    </row>
    <row r="35" spans="1:1" x14ac:dyDescent="0.25">
      <c r="A35" s="69" t="s">
        <v>206</v>
      </c>
    </row>
    <row r="36" spans="1:1" x14ac:dyDescent="0.25">
      <c r="A36" s="69" t="s">
        <v>208</v>
      </c>
    </row>
    <row r="37" spans="1:1" x14ac:dyDescent="0.25">
      <c r="A37" s="69" t="s">
        <v>118</v>
      </c>
    </row>
    <row r="38" spans="1:1" x14ac:dyDescent="0.25">
      <c r="A38" s="69" t="s">
        <v>211</v>
      </c>
    </row>
    <row r="39" spans="1:1" x14ac:dyDescent="0.25">
      <c r="A39" s="69" t="s">
        <v>213</v>
      </c>
    </row>
    <row r="40" spans="1:1" x14ac:dyDescent="0.25">
      <c r="A40" s="69" t="s">
        <v>215</v>
      </c>
    </row>
    <row r="41" spans="1:1" x14ac:dyDescent="0.25">
      <c r="A41" s="69" t="s">
        <v>217</v>
      </c>
    </row>
    <row r="42" spans="1:1" x14ac:dyDescent="0.25">
      <c r="A42" s="69" t="s">
        <v>219</v>
      </c>
    </row>
    <row r="43" spans="1:1" x14ac:dyDescent="0.25">
      <c r="A43" s="69" t="s">
        <v>221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B16" sqref="B16"/>
    </sheetView>
  </sheetViews>
  <sheetFormatPr defaultRowHeight="15" x14ac:dyDescent="0.25"/>
  <cols>
    <col min="1" max="1" width="28.1796875" bestFit="1" customWidth="1"/>
  </cols>
  <sheetData>
    <row r="1" spans="1:1" x14ac:dyDescent="0.25">
      <c r="A1" s="169" t="s">
        <v>223</v>
      </c>
    </row>
    <row r="2" spans="1:1" x14ac:dyDescent="0.25">
      <c r="A2" s="169" t="s">
        <v>229</v>
      </c>
    </row>
    <row r="3" spans="1:1" x14ac:dyDescent="0.25">
      <c r="A3" s="169" t="s">
        <v>278</v>
      </c>
    </row>
    <row r="4" spans="1:1" x14ac:dyDescent="0.25">
      <c r="A4" s="169" t="s">
        <v>279</v>
      </c>
    </row>
    <row r="5" spans="1:1" x14ac:dyDescent="0.25">
      <c r="A5" s="169" t="s">
        <v>231</v>
      </c>
    </row>
    <row r="6" spans="1:1" x14ac:dyDescent="0.25">
      <c r="A6" s="169" t="s">
        <v>233</v>
      </c>
    </row>
    <row r="7" spans="1:1" x14ac:dyDescent="0.25">
      <c r="A7" s="169" t="s">
        <v>235</v>
      </c>
    </row>
    <row r="8" spans="1:1" x14ac:dyDescent="0.25">
      <c r="A8" s="169" t="s">
        <v>237</v>
      </c>
    </row>
    <row r="9" spans="1:1" x14ac:dyDescent="0.25">
      <c r="A9" s="170" t="s">
        <v>280</v>
      </c>
    </row>
    <row r="10" spans="1:1" x14ac:dyDescent="0.25">
      <c r="A10" s="169" t="s">
        <v>239</v>
      </c>
    </row>
    <row r="11" spans="1:1" x14ac:dyDescent="0.25">
      <c r="A11" s="169" t="s">
        <v>245</v>
      </c>
    </row>
    <row r="12" spans="1:1" x14ac:dyDescent="0.25">
      <c r="A12" s="169" t="s">
        <v>249</v>
      </c>
    </row>
    <row r="13" spans="1:1" x14ac:dyDescent="0.25">
      <c r="A13" s="169" t="s">
        <v>133</v>
      </c>
    </row>
    <row r="14" spans="1:1" x14ac:dyDescent="0.25">
      <c r="A14" s="169" t="s">
        <v>281</v>
      </c>
    </row>
    <row r="15" spans="1:1" x14ac:dyDescent="0.25">
      <c r="A15" s="170" t="s">
        <v>282</v>
      </c>
    </row>
    <row r="16" spans="1:1" x14ac:dyDescent="0.25">
      <c r="A16" s="169" t="s">
        <v>243</v>
      </c>
    </row>
    <row r="17" spans="1:1" x14ac:dyDescent="0.25">
      <c r="A17" s="169" t="s">
        <v>283</v>
      </c>
    </row>
    <row r="18" spans="1:1" x14ac:dyDescent="0.25">
      <c r="A18" s="169" t="s">
        <v>254</v>
      </c>
    </row>
    <row r="19" spans="1:1" x14ac:dyDescent="0.25">
      <c r="A19" s="169" t="s">
        <v>258</v>
      </c>
    </row>
    <row r="20" spans="1:1" x14ac:dyDescent="0.25">
      <c r="A20" s="169" t="s">
        <v>284</v>
      </c>
    </row>
    <row r="21" spans="1:1" x14ac:dyDescent="0.25">
      <c r="A21" s="169" t="s">
        <v>262</v>
      </c>
    </row>
    <row r="22" spans="1:1" x14ac:dyDescent="0.25">
      <c r="A22" s="169" t="s">
        <v>264</v>
      </c>
    </row>
    <row r="23" spans="1:1" x14ac:dyDescent="0.25">
      <c r="A23" s="169" t="s">
        <v>285</v>
      </c>
    </row>
    <row r="24" spans="1:1" x14ac:dyDescent="0.25">
      <c r="A24" s="169" t="s">
        <v>286</v>
      </c>
    </row>
    <row r="25" spans="1:1" x14ac:dyDescent="0.25">
      <c r="A25" s="169" t="s">
        <v>287</v>
      </c>
    </row>
    <row r="26" spans="1:1" x14ac:dyDescent="0.25">
      <c r="A26" s="169" t="s">
        <v>288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7"/>
  <sheetViews>
    <sheetView workbookViewId="0">
      <selection activeCell="B16" sqref="B16"/>
    </sheetView>
  </sheetViews>
  <sheetFormatPr defaultRowHeight="15" x14ac:dyDescent="0.25"/>
  <cols>
    <col min="1" max="1" width="63.54296875" customWidth="1"/>
  </cols>
  <sheetData>
    <row r="1" spans="1:1" x14ac:dyDescent="0.25">
      <c r="A1" s="171" t="s">
        <v>289</v>
      </c>
    </row>
    <row r="2" spans="1:1" x14ac:dyDescent="0.25">
      <c r="A2" s="171" t="s">
        <v>290</v>
      </c>
    </row>
    <row r="3" spans="1:1" x14ac:dyDescent="0.25">
      <c r="A3" s="171" t="s">
        <v>291</v>
      </c>
    </row>
    <row r="4" spans="1:1" x14ac:dyDescent="0.25">
      <c r="A4" s="171" t="s">
        <v>292</v>
      </c>
    </row>
    <row r="5" spans="1:1" x14ac:dyDescent="0.25">
      <c r="A5" s="171" t="s">
        <v>293</v>
      </c>
    </row>
    <row r="6" spans="1:1" x14ac:dyDescent="0.25">
      <c r="A6" s="171" t="s">
        <v>294</v>
      </c>
    </row>
    <row r="7" spans="1:1" x14ac:dyDescent="0.25">
      <c r="A7" s="171" t="s">
        <v>295</v>
      </c>
    </row>
    <row r="8" spans="1:1" x14ac:dyDescent="0.25">
      <c r="A8" s="171" t="s">
        <v>296</v>
      </c>
    </row>
    <row r="9" spans="1:1" x14ac:dyDescent="0.25">
      <c r="A9" s="171" t="s">
        <v>297</v>
      </c>
    </row>
    <row r="10" spans="1:1" x14ac:dyDescent="0.25">
      <c r="A10" s="171" t="s">
        <v>298</v>
      </c>
    </row>
    <row r="11" spans="1:1" x14ac:dyDescent="0.25">
      <c r="A11" s="171" t="s">
        <v>299</v>
      </c>
    </row>
    <row r="12" spans="1:1" x14ac:dyDescent="0.25">
      <c r="A12" s="171" t="s">
        <v>300</v>
      </c>
    </row>
    <row r="13" spans="1:1" x14ac:dyDescent="0.25">
      <c r="A13" s="171" t="s">
        <v>301</v>
      </c>
    </row>
    <row r="14" spans="1:1" x14ac:dyDescent="0.25">
      <c r="A14" s="171" t="s">
        <v>302</v>
      </c>
    </row>
    <row r="15" spans="1:1" x14ac:dyDescent="0.25">
      <c r="A15" s="171" t="s">
        <v>303</v>
      </c>
    </row>
    <row r="16" spans="1:1" x14ac:dyDescent="0.25">
      <c r="A16" s="171" t="s">
        <v>304</v>
      </c>
    </row>
    <row r="17" spans="1:1" x14ac:dyDescent="0.25">
      <c r="A17" s="171" t="s">
        <v>305</v>
      </c>
    </row>
    <row r="18" spans="1:1" x14ac:dyDescent="0.25">
      <c r="A18" s="171" t="s">
        <v>306</v>
      </c>
    </row>
    <row r="19" spans="1:1" x14ac:dyDescent="0.25">
      <c r="A19" s="171" t="s">
        <v>307</v>
      </c>
    </row>
    <row r="20" spans="1:1" x14ac:dyDescent="0.25">
      <c r="A20" s="171" t="s">
        <v>308</v>
      </c>
    </row>
    <row r="21" spans="1:1" x14ac:dyDescent="0.25">
      <c r="A21" s="171" t="s">
        <v>309</v>
      </c>
    </row>
    <row r="22" spans="1:1" x14ac:dyDescent="0.25">
      <c r="A22" s="171" t="s">
        <v>310</v>
      </c>
    </row>
    <row r="23" spans="1:1" x14ac:dyDescent="0.25">
      <c r="A23" s="171" t="s">
        <v>311</v>
      </c>
    </row>
    <row r="24" spans="1:1" x14ac:dyDescent="0.25">
      <c r="A24" s="171" t="s">
        <v>312</v>
      </c>
    </row>
    <row r="25" spans="1:1" x14ac:dyDescent="0.25">
      <c r="A25" s="171" t="s">
        <v>312</v>
      </c>
    </row>
    <row r="26" spans="1:1" ht="15.6" x14ac:dyDescent="0.3">
      <c r="A26" s="172" t="s">
        <v>313</v>
      </c>
    </row>
    <row r="27" spans="1:1" x14ac:dyDescent="0.25">
      <c r="A27" s="171" t="s">
        <v>314</v>
      </c>
    </row>
    <row r="28" spans="1:1" x14ac:dyDescent="0.25">
      <c r="A28" s="171" t="s">
        <v>315</v>
      </c>
    </row>
    <row r="29" spans="1:1" x14ac:dyDescent="0.25">
      <c r="A29" s="171" t="s">
        <v>316</v>
      </c>
    </row>
    <row r="30" spans="1:1" x14ac:dyDescent="0.25">
      <c r="A30" s="171" t="s">
        <v>317</v>
      </c>
    </row>
    <row r="31" spans="1:1" x14ac:dyDescent="0.25">
      <c r="A31" s="171" t="s">
        <v>318</v>
      </c>
    </row>
    <row r="32" spans="1:1" x14ac:dyDescent="0.25">
      <c r="A32" s="171" t="s">
        <v>319</v>
      </c>
    </row>
    <row r="33" spans="1:1" x14ac:dyDescent="0.25">
      <c r="A33" s="171" t="s">
        <v>320</v>
      </c>
    </row>
    <row r="34" spans="1:1" x14ac:dyDescent="0.25">
      <c r="A34" s="171" t="s">
        <v>321</v>
      </c>
    </row>
    <row r="35" spans="1:1" x14ac:dyDescent="0.25">
      <c r="A35" s="171" t="s">
        <v>322</v>
      </c>
    </row>
    <row r="36" spans="1:1" x14ac:dyDescent="0.25">
      <c r="A36" s="171" t="s">
        <v>323</v>
      </c>
    </row>
    <row r="37" spans="1:1" x14ac:dyDescent="0.25">
      <c r="A37" s="171" t="s">
        <v>324</v>
      </c>
    </row>
    <row r="38" spans="1:1" x14ac:dyDescent="0.25">
      <c r="A38" s="171" t="s">
        <v>325</v>
      </c>
    </row>
    <row r="39" spans="1:1" x14ac:dyDescent="0.25">
      <c r="A39" s="171" t="s">
        <v>326</v>
      </c>
    </row>
    <row r="40" spans="1:1" x14ac:dyDescent="0.25">
      <c r="A40" s="171" t="s">
        <v>327</v>
      </c>
    </row>
    <row r="41" spans="1:1" x14ac:dyDescent="0.25">
      <c r="A41" s="171" t="s">
        <v>328</v>
      </c>
    </row>
    <row r="42" spans="1:1" x14ac:dyDescent="0.25">
      <c r="A42" s="171" t="s">
        <v>329</v>
      </c>
    </row>
    <row r="43" spans="1:1" x14ac:dyDescent="0.25">
      <c r="A43" s="171" t="s">
        <v>330</v>
      </c>
    </row>
    <row r="44" spans="1:1" x14ac:dyDescent="0.25">
      <c r="A44" s="171" t="s">
        <v>331</v>
      </c>
    </row>
    <row r="45" spans="1:1" x14ac:dyDescent="0.25">
      <c r="A45" s="171" t="s">
        <v>332</v>
      </c>
    </row>
    <row r="46" spans="1:1" x14ac:dyDescent="0.25">
      <c r="A46" s="171" t="s">
        <v>333</v>
      </c>
    </row>
    <row r="47" spans="1:1" x14ac:dyDescent="0.25">
      <c r="A47" s="171" t="s">
        <v>334</v>
      </c>
    </row>
    <row r="48" spans="1:1" x14ac:dyDescent="0.25">
      <c r="A48" s="171" t="s">
        <v>335</v>
      </c>
    </row>
    <row r="49" spans="1:1" x14ac:dyDescent="0.25">
      <c r="A49" s="171" t="s">
        <v>336</v>
      </c>
    </row>
    <row r="50" spans="1:1" x14ac:dyDescent="0.25">
      <c r="A50" s="171" t="s">
        <v>337</v>
      </c>
    </row>
    <row r="51" spans="1:1" x14ac:dyDescent="0.25">
      <c r="A51" s="171" t="s">
        <v>338</v>
      </c>
    </row>
    <row r="52" spans="1:1" x14ac:dyDescent="0.25">
      <c r="A52" s="171" t="s">
        <v>339</v>
      </c>
    </row>
    <row r="53" spans="1:1" x14ac:dyDescent="0.25">
      <c r="A53" s="171" t="s">
        <v>340</v>
      </c>
    </row>
    <row r="54" spans="1:1" x14ac:dyDescent="0.25">
      <c r="A54" s="171" t="s">
        <v>341</v>
      </c>
    </row>
    <row r="55" spans="1:1" x14ac:dyDescent="0.25">
      <c r="A55" s="171" t="s">
        <v>342</v>
      </c>
    </row>
    <row r="56" spans="1:1" x14ac:dyDescent="0.25">
      <c r="A56" s="171" t="s">
        <v>343</v>
      </c>
    </row>
    <row r="57" spans="1:1" x14ac:dyDescent="0.25">
      <c r="A57" s="171" t="s">
        <v>344</v>
      </c>
    </row>
    <row r="58" spans="1:1" x14ac:dyDescent="0.25">
      <c r="A58" s="171" t="s">
        <v>345</v>
      </c>
    </row>
    <row r="59" spans="1:1" x14ac:dyDescent="0.25">
      <c r="A59" s="171" t="s">
        <v>346</v>
      </c>
    </row>
    <row r="60" spans="1:1" x14ac:dyDescent="0.25">
      <c r="A60" s="171" t="s">
        <v>347</v>
      </c>
    </row>
    <row r="61" spans="1:1" x14ac:dyDescent="0.25">
      <c r="A61" s="171" t="s">
        <v>348</v>
      </c>
    </row>
    <row r="62" spans="1:1" x14ac:dyDescent="0.25">
      <c r="A62" s="171" t="s">
        <v>349</v>
      </c>
    </row>
    <row r="63" spans="1:1" x14ac:dyDescent="0.25">
      <c r="A63" s="171" t="s">
        <v>350</v>
      </c>
    </row>
    <row r="64" spans="1:1" x14ac:dyDescent="0.25">
      <c r="A64" s="171" t="s">
        <v>351</v>
      </c>
    </row>
    <row r="65" spans="1:1" x14ac:dyDescent="0.25">
      <c r="A65" s="171" t="s">
        <v>352</v>
      </c>
    </row>
    <row r="66" spans="1:1" x14ac:dyDescent="0.25">
      <c r="A66" s="171" t="s">
        <v>353</v>
      </c>
    </row>
    <row r="67" spans="1:1" x14ac:dyDescent="0.25">
      <c r="A67" s="171" t="s">
        <v>354</v>
      </c>
    </row>
    <row r="68" spans="1:1" x14ac:dyDescent="0.25">
      <c r="A68" s="171" t="s">
        <v>355</v>
      </c>
    </row>
    <row r="69" spans="1:1" x14ac:dyDescent="0.25">
      <c r="A69" s="171" t="s">
        <v>356</v>
      </c>
    </row>
    <row r="70" spans="1:1" x14ac:dyDescent="0.25">
      <c r="A70" s="171" t="s">
        <v>357</v>
      </c>
    </row>
    <row r="71" spans="1:1" x14ac:dyDescent="0.25">
      <c r="A71" s="171" t="s">
        <v>358</v>
      </c>
    </row>
    <row r="72" spans="1:1" x14ac:dyDescent="0.25">
      <c r="A72" s="171" t="s">
        <v>359</v>
      </c>
    </row>
    <row r="73" spans="1:1" x14ac:dyDescent="0.25">
      <c r="A73" s="171" t="s">
        <v>360</v>
      </c>
    </row>
    <row r="74" spans="1:1" x14ac:dyDescent="0.25">
      <c r="A74" s="171" t="s">
        <v>361</v>
      </c>
    </row>
    <row r="75" spans="1:1" x14ac:dyDescent="0.25">
      <c r="A75" s="171" t="s">
        <v>362</v>
      </c>
    </row>
    <row r="76" spans="1:1" x14ac:dyDescent="0.25">
      <c r="A76" s="171" t="s">
        <v>363</v>
      </c>
    </row>
    <row r="77" spans="1:1" x14ac:dyDescent="0.25">
      <c r="A77" s="171" t="s">
        <v>364</v>
      </c>
    </row>
    <row r="78" spans="1:1" x14ac:dyDescent="0.25">
      <c r="A78" s="171" t="s">
        <v>365</v>
      </c>
    </row>
    <row r="79" spans="1:1" x14ac:dyDescent="0.25">
      <c r="A79" s="171" t="s">
        <v>366</v>
      </c>
    </row>
    <row r="80" spans="1:1" x14ac:dyDescent="0.25">
      <c r="A80" s="171" t="s">
        <v>367</v>
      </c>
    </row>
    <row r="81" spans="1:1" x14ac:dyDescent="0.25">
      <c r="A81" s="171" t="s">
        <v>368</v>
      </c>
    </row>
    <row r="82" spans="1:1" x14ac:dyDescent="0.25">
      <c r="A82" s="171" t="s">
        <v>369</v>
      </c>
    </row>
    <row r="83" spans="1:1" x14ac:dyDescent="0.25">
      <c r="A83" s="171" t="s">
        <v>370</v>
      </c>
    </row>
    <row r="84" spans="1:1" x14ac:dyDescent="0.25">
      <c r="A84" s="171" t="s">
        <v>371</v>
      </c>
    </row>
    <row r="85" spans="1:1" x14ac:dyDescent="0.25">
      <c r="A85" s="171" t="s">
        <v>372</v>
      </c>
    </row>
    <row r="86" spans="1:1" x14ac:dyDescent="0.25">
      <c r="A86" s="171" t="s">
        <v>373</v>
      </c>
    </row>
    <row r="87" spans="1:1" x14ac:dyDescent="0.25">
      <c r="A87" s="171" t="s">
        <v>374</v>
      </c>
    </row>
    <row r="88" spans="1:1" x14ac:dyDescent="0.25">
      <c r="A88" s="171" t="s">
        <v>375</v>
      </c>
    </row>
    <row r="89" spans="1:1" x14ac:dyDescent="0.25">
      <c r="A89" s="171" t="s">
        <v>376</v>
      </c>
    </row>
    <row r="90" spans="1:1" x14ac:dyDescent="0.25">
      <c r="A90" s="171" t="s">
        <v>377</v>
      </c>
    </row>
    <row r="91" spans="1:1" x14ac:dyDescent="0.25">
      <c r="A91" s="171" t="s">
        <v>378</v>
      </c>
    </row>
    <row r="92" spans="1:1" x14ac:dyDescent="0.25">
      <c r="A92" s="173" t="s">
        <v>379</v>
      </c>
    </row>
    <row r="93" spans="1:1" x14ac:dyDescent="0.25">
      <c r="A93" s="171" t="s">
        <v>380</v>
      </c>
    </row>
    <row r="94" spans="1:1" x14ac:dyDescent="0.25">
      <c r="A94" s="171" t="s">
        <v>381</v>
      </c>
    </row>
    <row r="95" spans="1:1" x14ac:dyDescent="0.25">
      <c r="A95" s="171" t="s">
        <v>382</v>
      </c>
    </row>
    <row r="96" spans="1:1" x14ac:dyDescent="0.25">
      <c r="A96" s="171" t="s">
        <v>383</v>
      </c>
    </row>
    <row r="97" spans="1:1" x14ac:dyDescent="0.25">
      <c r="A97" s="171" t="s">
        <v>384</v>
      </c>
    </row>
    <row r="98" spans="1:1" x14ac:dyDescent="0.25">
      <c r="A98" s="171" t="s">
        <v>385</v>
      </c>
    </row>
    <row r="99" spans="1:1" x14ac:dyDescent="0.25">
      <c r="A99" s="171" t="s">
        <v>386</v>
      </c>
    </row>
    <row r="100" spans="1:1" x14ac:dyDescent="0.25">
      <c r="A100" s="171" t="s">
        <v>387</v>
      </c>
    </row>
    <row r="101" spans="1:1" x14ac:dyDescent="0.25">
      <c r="A101" s="171" t="s">
        <v>388</v>
      </c>
    </row>
    <row r="102" spans="1:1" x14ac:dyDescent="0.25">
      <c r="A102" s="171" t="s">
        <v>389</v>
      </c>
    </row>
    <row r="103" spans="1:1" x14ac:dyDescent="0.25">
      <c r="A103" s="171" t="s">
        <v>390</v>
      </c>
    </row>
    <row r="104" spans="1:1" x14ac:dyDescent="0.25">
      <c r="A104" s="171" t="s">
        <v>391</v>
      </c>
    </row>
    <row r="105" spans="1:1" x14ac:dyDescent="0.25">
      <c r="A105" s="171" t="s">
        <v>392</v>
      </c>
    </row>
    <row r="106" spans="1:1" x14ac:dyDescent="0.25">
      <c r="A106" s="171" t="s">
        <v>393</v>
      </c>
    </row>
    <row r="107" spans="1:1" x14ac:dyDescent="0.25">
      <c r="A107" s="171" t="s">
        <v>394</v>
      </c>
    </row>
    <row r="108" spans="1:1" x14ac:dyDescent="0.25">
      <c r="A108" s="171" t="s">
        <v>395</v>
      </c>
    </row>
    <row r="109" spans="1:1" x14ac:dyDescent="0.25">
      <c r="A109" s="171" t="s">
        <v>396</v>
      </c>
    </row>
    <row r="110" spans="1:1" x14ac:dyDescent="0.25">
      <c r="A110" s="171" t="s">
        <v>397</v>
      </c>
    </row>
    <row r="111" spans="1:1" x14ac:dyDescent="0.25">
      <c r="A111" s="171" t="s">
        <v>398</v>
      </c>
    </row>
    <row r="112" spans="1:1" x14ac:dyDescent="0.25">
      <c r="A112" s="171" t="s">
        <v>399</v>
      </c>
    </row>
    <row r="113" spans="1:1" x14ac:dyDescent="0.25">
      <c r="A113" s="171" t="s">
        <v>400</v>
      </c>
    </row>
    <row r="114" spans="1:1" x14ac:dyDescent="0.25">
      <c r="A114" s="171" t="s">
        <v>401</v>
      </c>
    </row>
    <row r="115" spans="1:1" x14ac:dyDescent="0.25">
      <c r="A115" s="171" t="s">
        <v>402</v>
      </c>
    </row>
    <row r="116" spans="1:1" x14ac:dyDescent="0.25">
      <c r="A116" s="171" t="s">
        <v>403</v>
      </c>
    </row>
    <row r="117" spans="1:1" x14ac:dyDescent="0.25">
      <c r="A117" s="171" t="s">
        <v>404</v>
      </c>
    </row>
    <row r="118" spans="1:1" x14ac:dyDescent="0.25">
      <c r="A118" s="171" t="s">
        <v>405</v>
      </c>
    </row>
    <row r="119" spans="1:1" x14ac:dyDescent="0.25">
      <c r="A119" s="171" t="s">
        <v>406</v>
      </c>
    </row>
    <row r="120" spans="1:1" x14ac:dyDescent="0.25">
      <c r="A120" s="171" t="s">
        <v>407</v>
      </c>
    </row>
    <row r="121" spans="1:1" x14ac:dyDescent="0.25">
      <c r="A121" s="171" t="s">
        <v>408</v>
      </c>
    </row>
    <row r="122" spans="1:1" x14ac:dyDescent="0.25">
      <c r="A122" s="171" t="s">
        <v>409</v>
      </c>
    </row>
    <row r="123" spans="1:1" x14ac:dyDescent="0.25">
      <c r="A123" s="171" t="s">
        <v>410</v>
      </c>
    </row>
    <row r="124" spans="1:1" x14ac:dyDescent="0.25">
      <c r="A124" s="171" t="s">
        <v>411</v>
      </c>
    </row>
    <row r="125" spans="1:1" x14ac:dyDescent="0.25">
      <c r="A125" s="171" t="s">
        <v>412</v>
      </c>
    </row>
    <row r="126" spans="1:1" x14ac:dyDescent="0.25">
      <c r="A126" s="171" t="s">
        <v>413</v>
      </c>
    </row>
    <row r="127" spans="1:1" x14ac:dyDescent="0.25">
      <c r="A127" s="171" t="s">
        <v>414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162"/>
  <sheetViews>
    <sheetView view="pageLayout" zoomScaleNormal="100" workbookViewId="0">
      <selection activeCell="AF110" sqref="AF110"/>
    </sheetView>
  </sheetViews>
  <sheetFormatPr defaultColWidth="8.90625" defaultRowHeight="15" x14ac:dyDescent="0.25"/>
  <cols>
    <col min="1" max="32" width="2.54296875" style="7" customWidth="1"/>
    <col min="33" max="16384" width="8.90625" style="7"/>
  </cols>
  <sheetData>
    <row r="1" spans="1:32" x14ac:dyDescent="0.25">
      <c r="A1" s="349" t="s">
        <v>89</v>
      </c>
      <c r="B1" s="349"/>
      <c r="C1" s="350" t="s">
        <v>120</v>
      </c>
      <c r="D1" s="350"/>
      <c r="S1" s="423" t="str">
        <f>IF('7.2.8.c Adatok'!D2=0,"",'7.2.8.c Adatok'!D2)</f>
        <v/>
      </c>
      <c r="T1" s="423"/>
      <c r="U1" s="423"/>
      <c r="V1" s="423"/>
      <c r="W1" s="423"/>
      <c r="X1" s="423"/>
      <c r="Y1" s="423"/>
      <c r="Z1" s="423"/>
      <c r="AA1" s="423"/>
      <c r="AB1" s="423"/>
      <c r="AC1" s="423"/>
      <c r="AD1" s="423"/>
      <c r="AE1" s="423"/>
      <c r="AF1" s="423"/>
    </row>
    <row r="2" spans="1:32" x14ac:dyDescent="0.25">
      <c r="A2" s="235" t="s">
        <v>93</v>
      </c>
      <c r="B2" s="235"/>
      <c r="C2" s="235"/>
      <c r="D2" s="235"/>
      <c r="E2" s="235"/>
      <c r="F2" s="235"/>
      <c r="G2" s="235"/>
      <c r="H2" s="235"/>
      <c r="AF2" s="146" t="s">
        <v>136</v>
      </c>
    </row>
    <row r="3" spans="1:32" x14ac:dyDescent="0.25">
      <c r="A3" s="235"/>
      <c r="B3" s="235"/>
      <c r="C3" s="235"/>
      <c r="D3" s="235"/>
      <c r="E3" s="235"/>
      <c r="F3" s="235"/>
      <c r="G3" s="235"/>
      <c r="H3" s="235"/>
      <c r="M3" s="424" t="s">
        <v>137</v>
      </c>
      <c r="N3" s="424"/>
      <c r="O3" s="424"/>
      <c r="P3" s="424"/>
      <c r="Q3" s="424"/>
      <c r="R3" s="424"/>
      <c r="S3" s="424"/>
      <c r="T3" s="424"/>
      <c r="U3" s="425" t="s">
        <v>138</v>
      </c>
      <c r="V3" s="425"/>
      <c r="W3" s="425"/>
      <c r="X3" s="425"/>
      <c r="Y3" s="425"/>
      <c r="Z3" s="425"/>
      <c r="AA3" s="268" t="str">
        <f>IF('7.2.8.c Adatok'!D1=0,"",'7.2.8.c Adatok'!D1)</f>
        <v/>
      </c>
      <c r="AB3" s="268"/>
      <c r="AC3" s="426" t="str">
        <f>IF('7.2.8.c Adatok'!B1=0,"",'7.2.8.c Adatok'!B1)</f>
        <v/>
      </c>
      <c r="AD3" s="426"/>
      <c r="AE3" s="253" t="s">
        <v>121</v>
      </c>
      <c r="AF3" s="253"/>
    </row>
    <row r="4" spans="1:32" ht="9.75" customHeight="1" x14ac:dyDescent="0.25">
      <c r="AD4" s="8"/>
      <c r="AE4" s="8"/>
    </row>
    <row r="5" spans="1:32" ht="16.5" customHeight="1" x14ac:dyDescent="0.25">
      <c r="B5" s="195" t="s">
        <v>20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</row>
    <row r="6" spans="1:32" ht="12.75" customHeight="1" thickBot="1" x14ac:dyDescent="0.3">
      <c r="F6" s="22"/>
      <c r="G6" s="22"/>
      <c r="H6" s="22"/>
      <c r="I6" s="10"/>
      <c r="J6" s="10"/>
      <c r="K6" s="10"/>
      <c r="L6" s="10"/>
      <c r="M6" s="10"/>
      <c r="N6" s="10"/>
      <c r="O6" s="10"/>
      <c r="P6" s="77"/>
      <c r="Q6" s="77"/>
      <c r="R6" s="77"/>
      <c r="S6" s="77"/>
      <c r="T6" s="77"/>
    </row>
    <row r="7" spans="1:32" s="33" customFormat="1" ht="12.75" customHeight="1" x14ac:dyDescent="0.25">
      <c r="A7" s="274" t="s">
        <v>92</v>
      </c>
      <c r="B7" s="275"/>
      <c r="C7" s="275"/>
      <c r="D7" s="275"/>
      <c r="E7" s="275"/>
      <c r="F7" s="121"/>
      <c r="G7" s="393" t="str">
        <f>IF('7.2.8.c Adatok'!B3=0,"",'7.2.8.c Adatok'!B3)</f>
        <v/>
      </c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4"/>
      <c r="U7" s="95"/>
      <c r="V7" s="95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s="33" customFormat="1" ht="12.75" customHeight="1" thickBot="1" x14ac:dyDescent="0.3">
      <c r="A8" s="321" t="s">
        <v>98</v>
      </c>
      <c r="B8" s="322"/>
      <c r="C8" s="323"/>
      <c r="D8" s="318" t="s">
        <v>99</v>
      </c>
      <c r="E8" s="319"/>
      <c r="F8" s="320"/>
      <c r="G8" s="395" t="str">
        <f>IF('7.2.8.c Adatok'!B2=0,"",'7.2.8.c Adatok'!B2)</f>
        <v/>
      </c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6"/>
      <c r="U8" s="34"/>
      <c r="V8" s="34"/>
      <c r="W8" s="85"/>
      <c r="X8" s="85"/>
      <c r="Y8" s="85"/>
      <c r="Z8" s="85"/>
      <c r="AA8" s="78"/>
      <c r="AB8" s="78"/>
      <c r="AC8" s="78"/>
      <c r="AD8" s="78"/>
      <c r="AE8" s="78"/>
      <c r="AF8" s="88"/>
    </row>
    <row r="9" spans="1:32" s="33" customFormat="1" ht="12.75" customHeight="1" thickBot="1" x14ac:dyDescent="0.3">
      <c r="A9" s="324"/>
      <c r="B9" s="325"/>
      <c r="C9" s="326"/>
      <c r="D9" s="318" t="s">
        <v>100</v>
      </c>
      <c r="E9" s="319"/>
      <c r="F9" s="320"/>
      <c r="G9" s="373" t="str">
        <f>IF('7.2.8.c Adatok'!B7=0,"",'7.2.8.c Adatok'!B7)</f>
        <v/>
      </c>
      <c r="H9" s="373"/>
      <c r="I9" s="373"/>
      <c r="J9" s="374"/>
      <c r="K9" s="97"/>
      <c r="L9" s="230" t="str">
        <f>IF('7.2.8.c Adatok'!B8=0,"",'7.2.8.c Adatok'!B8)</f>
        <v/>
      </c>
      <c r="M9" s="231"/>
      <c r="N9" s="261" t="s">
        <v>16</v>
      </c>
      <c r="O9" s="251"/>
      <c r="P9" s="98"/>
      <c r="Q9" s="375" t="str">
        <f>IF('7.2.8.c Adatok'!B10=0,"",'7.2.8.c Adatok'!B10)</f>
        <v/>
      </c>
      <c r="R9" s="376"/>
      <c r="S9" s="388" t="s">
        <v>16</v>
      </c>
      <c r="T9" s="389"/>
      <c r="U9" s="133"/>
      <c r="V9" s="134"/>
      <c r="W9" s="134"/>
      <c r="X9" s="134"/>
      <c r="Y9" s="134"/>
      <c r="Z9" s="135"/>
      <c r="AA9" s="86"/>
      <c r="AB9" s="86"/>
      <c r="AC9" s="86"/>
      <c r="AD9" s="86"/>
      <c r="AE9" s="86"/>
      <c r="AF9" s="136"/>
    </row>
    <row r="10" spans="1:32" s="33" customFormat="1" ht="12.75" customHeight="1" thickBot="1" x14ac:dyDescent="0.3">
      <c r="A10" s="324"/>
      <c r="B10" s="325"/>
      <c r="C10" s="326"/>
      <c r="D10" s="318" t="s">
        <v>101</v>
      </c>
      <c r="E10" s="319"/>
      <c r="F10" s="320"/>
      <c r="G10" s="373" t="str">
        <f>IF('7.2.8.c Adatok'!B7=0,"",'7.2.8.c Adatok'!B7)</f>
        <v/>
      </c>
      <c r="H10" s="373"/>
      <c r="I10" s="373"/>
      <c r="J10" s="374"/>
      <c r="K10" s="99"/>
      <c r="L10" s="230" t="str">
        <f>IF('7.2.8.c Adatok'!B9=0,"",'7.2.8.c Adatok'!B9)</f>
        <v/>
      </c>
      <c r="M10" s="231"/>
      <c r="N10" s="261" t="s">
        <v>13</v>
      </c>
      <c r="O10" s="251"/>
      <c r="P10" s="100"/>
      <c r="Q10" s="230" t="str">
        <f>IF('7.2.8.c Adatok'!B11=0,"",'7.2.8.c Adatok'!B11)</f>
        <v/>
      </c>
      <c r="R10" s="231"/>
      <c r="S10" s="232" t="s">
        <v>13</v>
      </c>
      <c r="T10" s="233"/>
      <c r="U10" s="276" t="s">
        <v>94</v>
      </c>
      <c r="V10" s="277"/>
      <c r="W10" s="277"/>
      <c r="X10" s="277"/>
      <c r="Y10" s="277"/>
      <c r="Z10" s="384" t="s">
        <v>22</v>
      </c>
      <c r="AA10" s="380"/>
      <c r="AB10" s="101" t="str">
        <f>IF('7.2.8.c Adatok'!C$13="x","x","")</f>
        <v/>
      </c>
      <c r="AC10" s="379" t="s">
        <v>23</v>
      </c>
      <c r="AD10" s="380"/>
      <c r="AE10" s="102" t="str">
        <f>IF('7.2.8.c Adatok'!E$13="x","x","")</f>
        <v>x</v>
      </c>
      <c r="AF10" s="89"/>
    </row>
    <row r="11" spans="1:32" s="33" customFormat="1" ht="12.75" customHeight="1" thickBot="1" x14ac:dyDescent="0.3">
      <c r="A11" s="324"/>
      <c r="B11" s="325"/>
      <c r="C11" s="326"/>
      <c r="D11" s="318" t="s">
        <v>102</v>
      </c>
      <c r="E11" s="319"/>
      <c r="F11" s="320"/>
      <c r="G11" s="397" t="str">
        <f>IF('7.2.8.c Adatok'!B4=0,"",'7.2.8.c Adatok'!B4)</f>
        <v/>
      </c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8"/>
      <c r="U11" s="137"/>
      <c r="V11" s="96"/>
      <c r="W11" s="92"/>
      <c r="X11" s="92"/>
      <c r="Y11" s="92"/>
      <c r="Z11" s="141"/>
      <c r="AA11" s="91"/>
      <c r="AB11" s="91"/>
      <c r="AC11" s="91"/>
      <c r="AD11" s="91"/>
      <c r="AE11" s="91"/>
      <c r="AF11" s="138"/>
    </row>
    <row r="12" spans="1:32" s="33" customFormat="1" ht="12.75" customHeight="1" x14ac:dyDescent="0.25">
      <c r="A12" s="324"/>
      <c r="B12" s="325"/>
      <c r="C12" s="326"/>
      <c r="D12" s="318" t="s">
        <v>103</v>
      </c>
      <c r="E12" s="319"/>
      <c r="F12" s="320"/>
      <c r="G12" s="395" t="str">
        <f>IF('7.2.8.c Adatok'!B5=0,"",'7.2.8.c Adatok'!B5)</f>
        <v/>
      </c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6"/>
      <c r="U12" s="34"/>
      <c r="V12" s="34"/>
      <c r="W12" s="85"/>
      <c r="X12" s="85"/>
      <c r="Y12" s="85"/>
      <c r="Z12" s="85"/>
      <c r="AA12" s="78"/>
      <c r="AB12" s="78"/>
      <c r="AC12" s="78"/>
      <c r="AD12" s="79"/>
      <c r="AE12" s="79"/>
      <c r="AF12" s="89"/>
    </row>
    <row r="13" spans="1:32" s="33" customFormat="1" ht="12.75" customHeight="1" thickBot="1" x14ac:dyDescent="0.3">
      <c r="A13" s="327"/>
      <c r="B13" s="328"/>
      <c r="C13" s="329"/>
      <c r="D13" s="377" t="s">
        <v>104</v>
      </c>
      <c r="E13" s="377"/>
      <c r="F13" s="378"/>
      <c r="G13" s="399" t="str">
        <f>IF('7.2.8.c Adatok'!B6=0,"",'7.2.8.c Adatok'!B6)</f>
        <v/>
      </c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400"/>
      <c r="U13" s="96"/>
      <c r="V13" s="96"/>
      <c r="W13" s="92"/>
      <c r="X13" s="92"/>
      <c r="Y13" s="92"/>
      <c r="Z13" s="92"/>
      <c r="AA13" s="90"/>
      <c r="AB13" s="90"/>
      <c r="AC13" s="90"/>
      <c r="AD13" s="90"/>
      <c r="AE13" s="90"/>
      <c r="AF13" s="93"/>
    </row>
    <row r="14" spans="1:32" ht="9.75" customHeight="1" x14ac:dyDescent="0.25">
      <c r="A14" s="14"/>
      <c r="B14" s="14"/>
      <c r="C14" s="14"/>
      <c r="D14" s="14"/>
      <c r="E14" s="14"/>
      <c r="F14" s="14"/>
      <c r="G14" s="1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 ht="12.9" customHeight="1" x14ac:dyDescent="0.25">
      <c r="B15" s="185" t="s">
        <v>14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</row>
    <row r="16" spans="1:32" ht="8.25" customHeight="1" thickBot="1" x14ac:dyDescent="0.3">
      <c r="T16" s="14"/>
    </row>
    <row r="17" spans="1:38" ht="15" customHeight="1" x14ac:dyDescent="0.25">
      <c r="A17" s="186" t="str">
        <f>IF('7.2.8.c Adatok'!G18=0,"",'7.2.8.c Adatok'!G18)</f>
        <v/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8"/>
    </row>
    <row r="18" spans="1:38" x14ac:dyDescent="0.25">
      <c r="A18" s="189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1"/>
    </row>
    <row r="19" spans="1:38" x14ac:dyDescent="0.25">
      <c r="A19" s="189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1"/>
      <c r="AH19" s="8"/>
      <c r="AI19" s="8"/>
      <c r="AJ19" s="8"/>
    </row>
    <row r="20" spans="1:38" x14ac:dyDescent="0.25">
      <c r="A20" s="189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1"/>
      <c r="AH20" s="8"/>
      <c r="AI20" s="8"/>
      <c r="AJ20" s="8"/>
    </row>
    <row r="21" spans="1:38" x14ac:dyDescent="0.25">
      <c r="A21" s="189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1"/>
      <c r="AH21" s="8"/>
      <c r="AI21" s="8"/>
      <c r="AJ21" s="8"/>
    </row>
    <row r="22" spans="1:38" x14ac:dyDescent="0.25">
      <c r="A22" s="189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1"/>
      <c r="AH22" s="8"/>
      <c r="AI22" s="8"/>
      <c r="AJ22" s="8"/>
    </row>
    <row r="23" spans="1:38" x14ac:dyDescent="0.25">
      <c r="A23" s="189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1"/>
      <c r="AH23" s="8"/>
      <c r="AI23" s="8"/>
      <c r="AJ23" s="8"/>
    </row>
    <row r="24" spans="1:38" x14ac:dyDescent="0.25">
      <c r="A24" s="189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1"/>
      <c r="AH24" s="8"/>
      <c r="AI24" s="8"/>
      <c r="AJ24" s="8"/>
    </row>
    <row r="25" spans="1:38" x14ac:dyDescent="0.25">
      <c r="A25" s="189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1"/>
    </row>
    <row r="26" spans="1:38" x14ac:dyDescent="0.25">
      <c r="A26" s="189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1"/>
    </row>
    <row r="27" spans="1:38" ht="15" customHeight="1" thickBot="1" x14ac:dyDescent="0.3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4"/>
    </row>
    <row r="28" spans="1:38" ht="7.5" customHeight="1" thickBot="1" x14ac:dyDescent="0.3"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8"/>
      <c r="AA28" s="8"/>
      <c r="AB28" s="8"/>
      <c r="AC28" s="8"/>
      <c r="AD28" s="8"/>
      <c r="AE28" s="8"/>
    </row>
    <row r="29" spans="1:38" ht="18" customHeight="1" thickBot="1" x14ac:dyDescent="0.3">
      <c r="A29" s="240" t="s">
        <v>31</v>
      </c>
      <c r="B29" s="241"/>
      <c r="C29" s="241"/>
      <c r="D29" s="242"/>
      <c r="E29" s="258" t="str">
        <f>IF('7.2.8.c Adatok'!B$14=0,"",'7.2.8.c Adatok'!B$14)</f>
        <v/>
      </c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04"/>
      <c r="AA29" s="205"/>
      <c r="AB29" s="205"/>
      <c r="AC29" s="205"/>
      <c r="AD29" s="205"/>
      <c r="AE29" s="205"/>
      <c r="AF29" s="206"/>
      <c r="AH29" s="15"/>
      <c r="AI29" s="15"/>
      <c r="AJ29" s="15"/>
      <c r="AK29" s="15"/>
      <c r="AL29" s="15"/>
    </row>
    <row r="30" spans="1:38" ht="18" customHeight="1" thickBot="1" x14ac:dyDescent="0.3">
      <c r="A30" s="240" t="s">
        <v>83</v>
      </c>
      <c r="B30" s="241"/>
      <c r="C30" s="241"/>
      <c r="D30" s="241"/>
      <c r="E30" s="241"/>
      <c r="F30" s="241"/>
      <c r="G30" s="242"/>
      <c r="H30" s="237" t="str">
        <f>IF('7.2.8.c Adatok'!C$15="x",'7.2.8.c Adatok'!B$16,"")</f>
        <v/>
      </c>
      <c r="I30" s="238"/>
      <c r="J30" s="238"/>
      <c r="K30" s="238"/>
      <c r="L30" s="238"/>
      <c r="M30" s="239"/>
      <c r="N30" s="210" t="s">
        <v>81</v>
      </c>
      <c r="O30" s="211"/>
      <c r="P30" s="212"/>
      <c r="Q30" s="236" t="str">
        <f>IF('7.2.8.c Adatok'!C$15="x",'7.2.8.c Adatok'!B$17,"")</f>
        <v/>
      </c>
      <c r="R30" s="236"/>
      <c r="S30" s="236"/>
      <c r="T30" s="236"/>
      <c r="U30" s="236"/>
      <c r="V30" s="236"/>
      <c r="W30" s="210" t="s">
        <v>32</v>
      </c>
      <c r="X30" s="211"/>
      <c r="Y30" s="212"/>
      <c r="Z30" s="207"/>
      <c r="AA30" s="208"/>
      <c r="AB30" s="208"/>
      <c r="AC30" s="208"/>
      <c r="AD30" s="208"/>
      <c r="AE30" s="208"/>
      <c r="AF30" s="209"/>
      <c r="AH30" s="15"/>
      <c r="AI30" s="15"/>
      <c r="AJ30" s="15"/>
      <c r="AK30" s="15"/>
      <c r="AL30" s="15"/>
    </row>
    <row r="31" spans="1:38" ht="7.5" customHeight="1" thickBot="1" x14ac:dyDescent="0.3">
      <c r="A31" s="18"/>
      <c r="B31" s="18"/>
      <c r="C31" s="18"/>
      <c r="D31" s="18"/>
      <c r="E31" s="18"/>
      <c r="F31" s="17"/>
      <c r="G31" s="17"/>
      <c r="H31" s="17"/>
      <c r="I31" s="17"/>
      <c r="J31" s="17"/>
      <c r="K31" s="17"/>
      <c r="L31" s="17"/>
      <c r="M31" s="17"/>
      <c r="N31" s="18"/>
      <c r="O31" s="18"/>
      <c r="P31" s="18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8"/>
    </row>
    <row r="32" spans="1:38" ht="35.25" customHeight="1" thickBot="1" x14ac:dyDescent="0.3">
      <c r="A32" s="152" t="s">
        <v>29</v>
      </c>
      <c r="B32" s="288" t="s">
        <v>21</v>
      </c>
      <c r="C32" s="262"/>
      <c r="D32" s="262"/>
      <c r="E32" s="262"/>
      <c r="F32" s="262"/>
      <c r="G32" s="262"/>
      <c r="H32" s="262"/>
      <c r="I32" s="263"/>
      <c r="J32" s="262" t="s">
        <v>26</v>
      </c>
      <c r="K32" s="262"/>
      <c r="L32" s="262"/>
      <c r="M32" s="263"/>
      <c r="N32" s="211" t="s">
        <v>33</v>
      </c>
      <c r="O32" s="211"/>
      <c r="P32" s="211"/>
      <c r="Q32" s="211"/>
      <c r="R32" s="212"/>
      <c r="S32" s="298" t="s">
        <v>38</v>
      </c>
      <c r="T32" s="298"/>
      <c r="U32" s="298"/>
      <c r="V32" s="298"/>
      <c r="W32" s="298"/>
      <c r="X32" s="298"/>
      <c r="Y32" s="299"/>
      <c r="Z32" s="288" t="s">
        <v>15</v>
      </c>
      <c r="AA32" s="262"/>
      <c r="AB32" s="262"/>
      <c r="AC32" s="262"/>
      <c r="AD32" s="262"/>
      <c r="AE32" s="262"/>
      <c r="AF32" s="263"/>
    </row>
    <row r="33" spans="1:32" ht="18" customHeight="1" x14ac:dyDescent="0.25">
      <c r="A33" s="153" t="s">
        <v>0</v>
      </c>
      <c r="B33" s="385" t="str">
        <f>IF('7.2.8.c Adatok'!B23=0,"",'7.2.8.c Adatok'!B23)</f>
        <v/>
      </c>
      <c r="C33" s="386"/>
      <c r="D33" s="386"/>
      <c r="E33" s="386"/>
      <c r="F33" s="386"/>
      <c r="G33" s="386"/>
      <c r="H33" s="386"/>
      <c r="I33" s="387"/>
      <c r="J33" s="282" t="str">
        <f>IF('7.2.8.c Adatok'!C23=0,"",'7.2.8.c Adatok'!C23)</f>
        <v/>
      </c>
      <c r="K33" s="283"/>
      <c r="L33" s="283"/>
      <c r="M33" s="284"/>
      <c r="N33" s="270" t="str">
        <f>IF('7.2.8.c Adatok'!D23=0,"",'7.2.8.c Adatok'!D23)</f>
        <v/>
      </c>
      <c r="O33" s="271"/>
      <c r="P33" s="271"/>
      <c r="Q33" s="271"/>
      <c r="R33" s="272"/>
      <c r="S33" s="270" t="str">
        <f>IF('7.2.8.c Adatok'!E23=0,"",'7.2.8.c Adatok'!E23)</f>
        <v/>
      </c>
      <c r="T33" s="271"/>
      <c r="U33" s="271"/>
      <c r="V33" s="271"/>
      <c r="W33" s="271"/>
      <c r="X33" s="271"/>
      <c r="Y33" s="272"/>
      <c r="Z33" s="381"/>
      <c r="AA33" s="382"/>
      <c r="AB33" s="382"/>
      <c r="AC33" s="382"/>
      <c r="AD33" s="382"/>
      <c r="AE33" s="382"/>
      <c r="AF33" s="383"/>
    </row>
    <row r="34" spans="1:32" ht="18" customHeight="1" x14ac:dyDescent="0.25">
      <c r="A34" s="154" t="s">
        <v>1</v>
      </c>
      <c r="B34" s="264" t="str">
        <f>IF('7.2.8.c Adatok'!B24=0,"",'7.2.8.c Adatok'!B24)</f>
        <v/>
      </c>
      <c r="C34" s="265"/>
      <c r="D34" s="265"/>
      <c r="E34" s="265"/>
      <c r="F34" s="265"/>
      <c r="G34" s="265"/>
      <c r="H34" s="265"/>
      <c r="I34" s="266"/>
      <c r="J34" s="197" t="str">
        <f>IF('7.2.8.c Adatok'!C24=0,"",'7.2.8.c Adatok'!C24)</f>
        <v/>
      </c>
      <c r="K34" s="198"/>
      <c r="L34" s="198"/>
      <c r="M34" s="199"/>
      <c r="N34" s="201" t="str">
        <f>IF('7.2.8.c Adatok'!D24=0,"",'7.2.8.c Adatok'!D24)</f>
        <v/>
      </c>
      <c r="O34" s="202"/>
      <c r="P34" s="202"/>
      <c r="Q34" s="202"/>
      <c r="R34" s="203"/>
      <c r="S34" s="201" t="str">
        <f>IF('7.2.8.c Adatok'!E24=0,"",'7.2.8.c Adatok'!E24)</f>
        <v/>
      </c>
      <c r="T34" s="202"/>
      <c r="U34" s="202"/>
      <c r="V34" s="202"/>
      <c r="W34" s="202"/>
      <c r="X34" s="202"/>
      <c r="Y34" s="203"/>
      <c r="Z34" s="176"/>
      <c r="AA34" s="177"/>
      <c r="AB34" s="177"/>
      <c r="AC34" s="177"/>
      <c r="AD34" s="177"/>
      <c r="AE34" s="177"/>
      <c r="AF34" s="178"/>
    </row>
    <row r="35" spans="1:32" ht="18" customHeight="1" x14ac:dyDescent="0.25">
      <c r="A35" s="154" t="s">
        <v>2</v>
      </c>
      <c r="B35" s="264" t="str">
        <f>IF('7.2.8.c Adatok'!B25=0,"",'7.2.8.c Adatok'!B25)</f>
        <v/>
      </c>
      <c r="C35" s="265"/>
      <c r="D35" s="265"/>
      <c r="E35" s="265"/>
      <c r="F35" s="265"/>
      <c r="G35" s="265"/>
      <c r="H35" s="265"/>
      <c r="I35" s="266"/>
      <c r="J35" s="197" t="str">
        <f>IF('7.2.8.c Adatok'!C25=0,"",'7.2.8.c Adatok'!C25)</f>
        <v/>
      </c>
      <c r="K35" s="198"/>
      <c r="L35" s="198"/>
      <c r="M35" s="199"/>
      <c r="N35" s="201" t="str">
        <f>IF('7.2.8.c Adatok'!D25=0,"",'7.2.8.c Adatok'!D25)</f>
        <v/>
      </c>
      <c r="O35" s="202"/>
      <c r="P35" s="202"/>
      <c r="Q35" s="202"/>
      <c r="R35" s="203"/>
      <c r="S35" s="201" t="str">
        <f>IF('7.2.8.c Adatok'!E25=0,"",'7.2.8.c Adatok'!E25)</f>
        <v/>
      </c>
      <c r="T35" s="202"/>
      <c r="U35" s="202"/>
      <c r="V35" s="202"/>
      <c r="W35" s="202"/>
      <c r="X35" s="202"/>
      <c r="Y35" s="203"/>
      <c r="Z35" s="269"/>
      <c r="AA35" s="177"/>
      <c r="AB35" s="177"/>
      <c r="AC35" s="177"/>
      <c r="AD35" s="177"/>
      <c r="AE35" s="177"/>
      <c r="AF35" s="178"/>
    </row>
    <row r="36" spans="1:32" ht="18" customHeight="1" x14ac:dyDescent="0.25">
      <c r="A36" s="154" t="s">
        <v>3</v>
      </c>
      <c r="B36" s="264" t="str">
        <f>IF('7.2.8.c Adatok'!B26=0,"",'7.2.8.c Adatok'!B26)</f>
        <v/>
      </c>
      <c r="C36" s="265"/>
      <c r="D36" s="265"/>
      <c r="E36" s="265"/>
      <c r="F36" s="265"/>
      <c r="G36" s="265"/>
      <c r="H36" s="265"/>
      <c r="I36" s="266"/>
      <c r="J36" s="197" t="str">
        <f>IF('7.2.8.c Adatok'!C26=0,"",'7.2.8.c Adatok'!C26)</f>
        <v/>
      </c>
      <c r="K36" s="198"/>
      <c r="L36" s="198"/>
      <c r="M36" s="199"/>
      <c r="N36" s="201" t="str">
        <f>IF('7.2.8.c Adatok'!D26=0,"",'7.2.8.c Adatok'!D26)</f>
        <v/>
      </c>
      <c r="O36" s="202"/>
      <c r="P36" s="202"/>
      <c r="Q36" s="202"/>
      <c r="R36" s="203"/>
      <c r="S36" s="201" t="str">
        <f>IF('7.2.8.c Adatok'!E26=0,"",'7.2.8.c Adatok'!E26)</f>
        <v/>
      </c>
      <c r="T36" s="202"/>
      <c r="U36" s="202"/>
      <c r="V36" s="202"/>
      <c r="W36" s="202"/>
      <c r="X36" s="202"/>
      <c r="Y36" s="203"/>
      <c r="Z36" s="278"/>
      <c r="AA36" s="278"/>
      <c r="AB36" s="278"/>
      <c r="AC36" s="278"/>
      <c r="AD36" s="278"/>
      <c r="AE36" s="278"/>
      <c r="AF36" s="278"/>
    </row>
    <row r="37" spans="1:32" ht="18" customHeight="1" x14ac:dyDescent="0.25">
      <c r="A37" s="154" t="s">
        <v>4</v>
      </c>
      <c r="B37" s="213" t="str">
        <f>IF('7.2.8.c Adatok'!B27=0,"",'7.2.8.c Adatok'!B27)</f>
        <v/>
      </c>
      <c r="C37" s="214"/>
      <c r="D37" s="214"/>
      <c r="E37" s="214"/>
      <c r="F37" s="214"/>
      <c r="G37" s="214"/>
      <c r="H37" s="214"/>
      <c r="I37" s="215"/>
      <c r="J37" s="197" t="str">
        <f>IF('7.2.8.c Adatok'!C27=0,"",'7.2.8.c Adatok'!C27)</f>
        <v/>
      </c>
      <c r="K37" s="198"/>
      <c r="L37" s="198"/>
      <c r="M37" s="199"/>
      <c r="N37" s="201" t="str">
        <f>IF('7.2.8.c Adatok'!D27=0,"",'7.2.8.c Adatok'!D27)</f>
        <v/>
      </c>
      <c r="O37" s="202"/>
      <c r="P37" s="202"/>
      <c r="Q37" s="202"/>
      <c r="R37" s="203"/>
      <c r="S37" s="201" t="str">
        <f>IF('7.2.8.c Adatok'!E27=0,"",'7.2.8.c Adatok'!E27)</f>
        <v/>
      </c>
      <c r="T37" s="202"/>
      <c r="U37" s="202"/>
      <c r="V37" s="202"/>
      <c r="W37" s="202"/>
      <c r="X37" s="202"/>
      <c r="Y37" s="203"/>
      <c r="Z37" s="279"/>
      <c r="AA37" s="280"/>
      <c r="AB37" s="280"/>
      <c r="AC37" s="280"/>
      <c r="AD37" s="280"/>
      <c r="AE37" s="280"/>
      <c r="AF37" s="281"/>
    </row>
    <row r="38" spans="1:32" ht="18" customHeight="1" x14ac:dyDescent="0.25">
      <c r="A38" s="154" t="s">
        <v>5</v>
      </c>
      <c r="B38" s="213" t="str">
        <f>IF('7.2.8.c Adatok'!B28=0,"",'7.2.8.c Adatok'!B28)</f>
        <v/>
      </c>
      <c r="C38" s="214"/>
      <c r="D38" s="214"/>
      <c r="E38" s="214"/>
      <c r="F38" s="214"/>
      <c r="G38" s="214"/>
      <c r="H38" s="214"/>
      <c r="I38" s="215"/>
      <c r="J38" s="197" t="str">
        <f>IF('7.2.8.c Adatok'!C28=0,"",'7.2.8.c Adatok'!C28)</f>
        <v/>
      </c>
      <c r="K38" s="198"/>
      <c r="L38" s="198"/>
      <c r="M38" s="199"/>
      <c r="N38" s="201" t="str">
        <f>IF('7.2.8.c Adatok'!D28=0,"",'7.2.8.c Adatok'!D28)</f>
        <v/>
      </c>
      <c r="O38" s="202"/>
      <c r="P38" s="202"/>
      <c r="Q38" s="202"/>
      <c r="R38" s="203"/>
      <c r="S38" s="201" t="str">
        <f>IF('7.2.8.c Adatok'!E28=0,"",'7.2.8.c Adatok'!E28)</f>
        <v/>
      </c>
      <c r="T38" s="202"/>
      <c r="U38" s="202"/>
      <c r="V38" s="202"/>
      <c r="W38" s="202"/>
      <c r="X38" s="202"/>
      <c r="Y38" s="203"/>
      <c r="Z38" s="179"/>
      <c r="AA38" s="180"/>
      <c r="AB38" s="180"/>
      <c r="AC38" s="180"/>
      <c r="AD38" s="180"/>
      <c r="AE38" s="180"/>
      <c r="AF38" s="181"/>
    </row>
    <row r="39" spans="1:32" ht="18" customHeight="1" x14ac:dyDescent="0.25">
      <c r="A39" s="154" t="s">
        <v>6</v>
      </c>
      <c r="B39" s="213" t="str">
        <f>IF('7.2.8.c Adatok'!B29=0,"",'7.2.8.c Adatok'!B29)</f>
        <v/>
      </c>
      <c r="C39" s="214"/>
      <c r="D39" s="214"/>
      <c r="E39" s="214"/>
      <c r="F39" s="214"/>
      <c r="G39" s="214"/>
      <c r="H39" s="214"/>
      <c r="I39" s="215"/>
      <c r="J39" s="197" t="str">
        <f>IF('7.2.8.c Adatok'!C29=0,"",'7.2.8.c Adatok'!C29)</f>
        <v/>
      </c>
      <c r="K39" s="198"/>
      <c r="L39" s="198"/>
      <c r="M39" s="199"/>
      <c r="N39" s="201" t="str">
        <f>IF('7.2.8.c Adatok'!D29=0,"",'7.2.8.c Adatok'!D29)</f>
        <v/>
      </c>
      <c r="O39" s="202"/>
      <c r="P39" s="202"/>
      <c r="Q39" s="202"/>
      <c r="R39" s="203"/>
      <c r="S39" s="201" t="str">
        <f>IF('7.2.8.c Adatok'!E29=0,"",'7.2.8.c Adatok'!E29)</f>
        <v/>
      </c>
      <c r="T39" s="202"/>
      <c r="U39" s="202"/>
      <c r="V39" s="202"/>
      <c r="W39" s="202"/>
      <c r="X39" s="202"/>
      <c r="Y39" s="203"/>
      <c r="Z39" s="176"/>
      <c r="AA39" s="177"/>
      <c r="AB39" s="177"/>
      <c r="AC39" s="177"/>
      <c r="AD39" s="177"/>
      <c r="AE39" s="177"/>
      <c r="AF39" s="178"/>
    </row>
    <row r="40" spans="1:32" ht="18" customHeight="1" x14ac:dyDescent="0.25">
      <c r="A40" s="154" t="s">
        <v>7</v>
      </c>
      <c r="B40" s="213" t="str">
        <f>IF('7.2.8.c Adatok'!B30=0,"",'7.2.8.c Adatok'!B30)</f>
        <v/>
      </c>
      <c r="C40" s="214"/>
      <c r="D40" s="214"/>
      <c r="E40" s="214"/>
      <c r="F40" s="214"/>
      <c r="G40" s="214"/>
      <c r="H40" s="214"/>
      <c r="I40" s="215"/>
      <c r="J40" s="197" t="str">
        <f>IF('7.2.8.c Adatok'!C30=0,"",'7.2.8.c Adatok'!C30)</f>
        <v/>
      </c>
      <c r="K40" s="198"/>
      <c r="L40" s="198"/>
      <c r="M40" s="199"/>
      <c r="N40" s="201" t="str">
        <f>IF('7.2.8.c Adatok'!D30=0,"",'7.2.8.c Adatok'!D30)</f>
        <v/>
      </c>
      <c r="O40" s="202"/>
      <c r="P40" s="202"/>
      <c r="Q40" s="202"/>
      <c r="R40" s="203"/>
      <c r="S40" s="201" t="str">
        <f>IF('7.2.8.c Adatok'!E30=0,"",'7.2.8.c Adatok'!E30)</f>
        <v/>
      </c>
      <c r="T40" s="202"/>
      <c r="U40" s="202"/>
      <c r="V40" s="202"/>
      <c r="W40" s="202"/>
      <c r="X40" s="202"/>
      <c r="Y40" s="203"/>
      <c r="Z40" s="176"/>
      <c r="AA40" s="177"/>
      <c r="AB40" s="177"/>
      <c r="AC40" s="177"/>
      <c r="AD40" s="177"/>
      <c r="AE40" s="177"/>
      <c r="AF40" s="178"/>
    </row>
    <row r="41" spans="1:32" ht="18" customHeight="1" x14ac:dyDescent="0.25">
      <c r="A41" s="154" t="s">
        <v>8</v>
      </c>
      <c r="B41" s="213" t="str">
        <f>IF('7.2.8.c Adatok'!B31=0,"",'7.2.8.c Adatok'!B31)</f>
        <v/>
      </c>
      <c r="C41" s="214"/>
      <c r="D41" s="214"/>
      <c r="E41" s="214"/>
      <c r="F41" s="214"/>
      <c r="G41" s="214"/>
      <c r="H41" s="214"/>
      <c r="I41" s="215"/>
      <c r="J41" s="197" t="str">
        <f>IF('7.2.8.c Adatok'!C31=0,"",'7.2.8.c Adatok'!C31)</f>
        <v/>
      </c>
      <c r="K41" s="198"/>
      <c r="L41" s="198"/>
      <c r="M41" s="199"/>
      <c r="N41" s="201" t="str">
        <f>IF('7.2.8.c Adatok'!D31=0,"",'7.2.8.c Adatok'!D31)</f>
        <v/>
      </c>
      <c r="O41" s="202"/>
      <c r="P41" s="202"/>
      <c r="Q41" s="202"/>
      <c r="R41" s="203"/>
      <c r="S41" s="201" t="str">
        <f>IF('7.2.8.c Adatok'!E31=0,"",'7.2.8.c Adatok'!E31)</f>
        <v/>
      </c>
      <c r="T41" s="202"/>
      <c r="U41" s="202"/>
      <c r="V41" s="202"/>
      <c r="W41" s="202"/>
      <c r="X41" s="202"/>
      <c r="Y41" s="203"/>
      <c r="Z41" s="179"/>
      <c r="AA41" s="180"/>
      <c r="AB41" s="180"/>
      <c r="AC41" s="180"/>
      <c r="AD41" s="180"/>
      <c r="AE41" s="180"/>
      <c r="AF41" s="181"/>
    </row>
    <row r="42" spans="1:32" ht="18" customHeight="1" x14ac:dyDescent="0.25">
      <c r="A42" s="154" t="s">
        <v>9</v>
      </c>
      <c r="B42" s="213" t="str">
        <f>IF('7.2.8.c Adatok'!B32=0,"",'7.2.8.c Adatok'!B32)</f>
        <v/>
      </c>
      <c r="C42" s="214"/>
      <c r="D42" s="214"/>
      <c r="E42" s="214"/>
      <c r="F42" s="214"/>
      <c r="G42" s="214"/>
      <c r="H42" s="214"/>
      <c r="I42" s="215"/>
      <c r="J42" s="197" t="str">
        <f>IF('7.2.8.c Adatok'!C32=0,"",'7.2.8.c Adatok'!C32)</f>
        <v/>
      </c>
      <c r="K42" s="198"/>
      <c r="L42" s="198"/>
      <c r="M42" s="199"/>
      <c r="N42" s="201" t="str">
        <f>IF('7.2.8.c Adatok'!D32=0,"",'7.2.8.c Adatok'!D32)</f>
        <v/>
      </c>
      <c r="O42" s="202"/>
      <c r="P42" s="202"/>
      <c r="Q42" s="202"/>
      <c r="R42" s="203"/>
      <c r="S42" s="201" t="str">
        <f>IF('7.2.8.c Adatok'!E32=0,"",'7.2.8.c Adatok'!E32)</f>
        <v/>
      </c>
      <c r="T42" s="202"/>
      <c r="U42" s="202"/>
      <c r="V42" s="202"/>
      <c r="W42" s="202"/>
      <c r="X42" s="202"/>
      <c r="Y42" s="203"/>
      <c r="Z42" s="410"/>
      <c r="AA42" s="411"/>
      <c r="AB42" s="411"/>
      <c r="AC42" s="411"/>
      <c r="AD42" s="411"/>
      <c r="AE42" s="411"/>
      <c r="AF42" s="412"/>
    </row>
    <row r="43" spans="1:32" ht="18" customHeight="1" x14ac:dyDescent="0.25">
      <c r="A43" s="154" t="s">
        <v>10</v>
      </c>
      <c r="B43" s="213" t="str">
        <f>IF('7.2.8.c Adatok'!B33=0,"",'7.2.8.c Adatok'!B33)</f>
        <v/>
      </c>
      <c r="C43" s="214"/>
      <c r="D43" s="214"/>
      <c r="E43" s="214"/>
      <c r="F43" s="214"/>
      <c r="G43" s="214"/>
      <c r="H43" s="214"/>
      <c r="I43" s="215"/>
      <c r="J43" s="197" t="str">
        <f>IF('7.2.8.c Adatok'!C33=0,"",'7.2.8.c Adatok'!C33)</f>
        <v/>
      </c>
      <c r="K43" s="198"/>
      <c r="L43" s="198"/>
      <c r="M43" s="199"/>
      <c r="N43" s="201" t="str">
        <f>IF('7.2.8.c Adatok'!D33=0,"",'7.2.8.c Adatok'!D33)</f>
        <v/>
      </c>
      <c r="O43" s="202"/>
      <c r="P43" s="202"/>
      <c r="Q43" s="202"/>
      <c r="R43" s="203"/>
      <c r="S43" s="201" t="str">
        <f>IF('7.2.8.c Adatok'!E33=0,"",'7.2.8.c Adatok'!E33)</f>
        <v/>
      </c>
      <c r="T43" s="202"/>
      <c r="U43" s="202"/>
      <c r="V43" s="202"/>
      <c r="W43" s="202"/>
      <c r="X43" s="202"/>
      <c r="Y43" s="203"/>
      <c r="Z43" s="410"/>
      <c r="AA43" s="411"/>
      <c r="AB43" s="411"/>
      <c r="AC43" s="411"/>
      <c r="AD43" s="411"/>
      <c r="AE43" s="411"/>
      <c r="AF43" s="412"/>
    </row>
    <row r="44" spans="1:32" ht="18" customHeight="1" x14ac:dyDescent="0.25">
      <c r="A44" s="154" t="s">
        <v>11</v>
      </c>
      <c r="B44" s="213" t="str">
        <f>IF('7.2.8.c Adatok'!B34=0,"",'7.2.8.c Adatok'!B34)</f>
        <v/>
      </c>
      <c r="C44" s="214"/>
      <c r="D44" s="214"/>
      <c r="E44" s="214"/>
      <c r="F44" s="214"/>
      <c r="G44" s="214"/>
      <c r="H44" s="214"/>
      <c r="I44" s="215"/>
      <c r="J44" s="197" t="str">
        <f>IF('7.2.8.c Adatok'!C34=0,"",'7.2.8.c Adatok'!C34)</f>
        <v/>
      </c>
      <c r="K44" s="198"/>
      <c r="L44" s="198"/>
      <c r="M44" s="199"/>
      <c r="N44" s="201" t="str">
        <f>IF('7.2.8.c Adatok'!D34=0,"",'7.2.8.c Adatok'!D34)</f>
        <v/>
      </c>
      <c r="O44" s="202"/>
      <c r="P44" s="202"/>
      <c r="Q44" s="202"/>
      <c r="R44" s="203"/>
      <c r="S44" s="201" t="str">
        <f>IF('7.2.8.c Adatok'!E34=0,"",'7.2.8.c Adatok'!E34)</f>
        <v/>
      </c>
      <c r="T44" s="202"/>
      <c r="U44" s="202"/>
      <c r="V44" s="202"/>
      <c r="W44" s="202"/>
      <c r="X44" s="202"/>
      <c r="Y44" s="203"/>
      <c r="Z44" s="410"/>
      <c r="AA44" s="411"/>
      <c r="AB44" s="411"/>
      <c r="AC44" s="411"/>
      <c r="AD44" s="411"/>
      <c r="AE44" s="411"/>
      <c r="AF44" s="412"/>
    </row>
    <row r="45" spans="1:32" ht="18" customHeight="1" x14ac:dyDescent="0.25">
      <c r="A45" s="154" t="s">
        <v>12</v>
      </c>
      <c r="B45" s="213" t="str">
        <f>IF('7.2.8.c Adatok'!B35=0,"",'7.2.8.c Adatok'!B35)</f>
        <v/>
      </c>
      <c r="C45" s="214"/>
      <c r="D45" s="214"/>
      <c r="E45" s="214"/>
      <c r="F45" s="214"/>
      <c r="G45" s="214"/>
      <c r="H45" s="214"/>
      <c r="I45" s="215"/>
      <c r="J45" s="197" t="str">
        <f>IF('7.2.8.c Adatok'!C35=0,"",'7.2.8.c Adatok'!C35)</f>
        <v/>
      </c>
      <c r="K45" s="198"/>
      <c r="L45" s="198"/>
      <c r="M45" s="199"/>
      <c r="N45" s="201" t="str">
        <f>IF('7.2.8.c Adatok'!D35=0,"",'7.2.8.c Adatok'!D35)</f>
        <v/>
      </c>
      <c r="O45" s="202"/>
      <c r="P45" s="202"/>
      <c r="Q45" s="202"/>
      <c r="R45" s="203"/>
      <c r="S45" s="201" t="str">
        <f>IF('7.2.8.c Adatok'!E35=0,"",'7.2.8.c Adatok'!E35)</f>
        <v/>
      </c>
      <c r="T45" s="202"/>
      <c r="U45" s="202"/>
      <c r="V45" s="202"/>
      <c r="W45" s="202"/>
      <c r="X45" s="202"/>
      <c r="Y45" s="203"/>
      <c r="Z45" s="410"/>
      <c r="AA45" s="411"/>
      <c r="AB45" s="411"/>
      <c r="AC45" s="411"/>
      <c r="AD45" s="411"/>
      <c r="AE45" s="411"/>
      <c r="AF45" s="412"/>
    </row>
    <row r="46" spans="1:32" ht="18" customHeight="1" x14ac:dyDescent="0.25">
      <c r="A46" s="154" t="s">
        <v>17</v>
      </c>
      <c r="B46" s="213" t="str">
        <f>IF('7.2.8.c Adatok'!B36=0,"",'7.2.8.c Adatok'!B36)</f>
        <v/>
      </c>
      <c r="C46" s="214"/>
      <c r="D46" s="214"/>
      <c r="E46" s="214"/>
      <c r="F46" s="214"/>
      <c r="G46" s="214"/>
      <c r="H46" s="214"/>
      <c r="I46" s="215"/>
      <c r="J46" s="197" t="str">
        <f>IF('7.2.8.c Adatok'!C36=0,"",'7.2.8.c Adatok'!C36)</f>
        <v/>
      </c>
      <c r="K46" s="198"/>
      <c r="L46" s="198"/>
      <c r="M46" s="199"/>
      <c r="N46" s="201" t="str">
        <f>IF('7.2.8.c Adatok'!D36=0,"",'7.2.8.c Adatok'!D36)</f>
        <v/>
      </c>
      <c r="O46" s="202"/>
      <c r="P46" s="202"/>
      <c r="Q46" s="202"/>
      <c r="R46" s="203"/>
      <c r="S46" s="201" t="str">
        <f>IF('7.2.8.c Adatok'!E36=0,"",'7.2.8.c Adatok'!E36)</f>
        <v/>
      </c>
      <c r="T46" s="202"/>
      <c r="U46" s="202"/>
      <c r="V46" s="202"/>
      <c r="W46" s="202"/>
      <c r="X46" s="202"/>
      <c r="Y46" s="203"/>
      <c r="Z46" s="410"/>
      <c r="AA46" s="411"/>
      <c r="AB46" s="411"/>
      <c r="AC46" s="411"/>
      <c r="AD46" s="411"/>
      <c r="AE46" s="411"/>
      <c r="AF46" s="412"/>
    </row>
    <row r="47" spans="1:32" ht="18" customHeight="1" thickBot="1" x14ac:dyDescent="0.3">
      <c r="A47" s="155" t="s">
        <v>18</v>
      </c>
      <c r="B47" s="255" t="str">
        <f>IF('7.2.8.c Adatok'!B37=0,"",'7.2.8.c Adatok'!B37)</f>
        <v/>
      </c>
      <c r="C47" s="256"/>
      <c r="D47" s="256"/>
      <c r="E47" s="256"/>
      <c r="F47" s="256"/>
      <c r="G47" s="256"/>
      <c r="H47" s="256"/>
      <c r="I47" s="257"/>
      <c r="J47" s="219" t="str">
        <f>IF('7.2.8.c Adatok'!C37=0,"",'7.2.8.c Adatok'!C37)</f>
        <v/>
      </c>
      <c r="K47" s="220"/>
      <c r="L47" s="220"/>
      <c r="M47" s="221"/>
      <c r="N47" s="227" t="str">
        <f>IF('7.2.8.c Adatok'!D37=0,"",'7.2.8.c Adatok'!D37)</f>
        <v/>
      </c>
      <c r="O47" s="228"/>
      <c r="P47" s="228"/>
      <c r="Q47" s="228"/>
      <c r="R47" s="229"/>
      <c r="S47" s="227" t="str">
        <f>IF('7.2.8.c Adatok'!E37=0,"",'7.2.8.c Adatok'!E37)</f>
        <v/>
      </c>
      <c r="T47" s="228"/>
      <c r="U47" s="228"/>
      <c r="V47" s="228"/>
      <c r="W47" s="228"/>
      <c r="X47" s="228"/>
      <c r="Y47" s="229"/>
      <c r="Z47" s="216"/>
      <c r="AA47" s="217"/>
      <c r="AB47" s="217"/>
      <c r="AC47" s="217"/>
      <c r="AD47" s="217"/>
      <c r="AE47" s="217"/>
      <c r="AF47" s="218"/>
    </row>
    <row r="48" spans="1:32" x14ac:dyDescent="0.25">
      <c r="A48" s="21" t="s">
        <v>36</v>
      </c>
      <c r="B48" s="22"/>
      <c r="C48" s="22"/>
      <c r="D48" s="22"/>
      <c r="E48" s="22"/>
      <c r="F48" s="22"/>
      <c r="G48" s="22"/>
      <c r="H48" s="22"/>
      <c r="I48" s="22"/>
      <c r="J48" s="22"/>
      <c r="K48" s="9"/>
      <c r="L48" s="22"/>
      <c r="M48" s="22"/>
      <c r="N48" s="22"/>
      <c r="O48" s="22"/>
      <c r="P48" s="22"/>
      <c r="Q48" s="9"/>
      <c r="R48" s="22"/>
      <c r="S48" s="22"/>
      <c r="T48" s="22"/>
      <c r="U48" s="22"/>
      <c r="V48" s="22"/>
      <c r="W48" s="9"/>
      <c r="X48" s="8"/>
      <c r="Y48" s="8"/>
      <c r="Z48" s="8"/>
      <c r="AA48" s="8"/>
      <c r="AB48" s="8"/>
      <c r="AC48" s="8"/>
      <c r="AD48" s="8"/>
      <c r="AE48" s="8"/>
    </row>
    <row r="49" spans="1:32" x14ac:dyDescent="0.25">
      <c r="A49" s="413" t="s">
        <v>34</v>
      </c>
      <c r="B49" s="413"/>
      <c r="C49" s="413"/>
      <c r="D49" s="413"/>
      <c r="E49" s="413"/>
      <c r="F49" s="414" t="str">
        <f>IF('7.2.8.c Adatok'!B38=0,"","---")</f>
        <v/>
      </c>
      <c r="G49" s="414"/>
      <c r="H49" s="23" t="s">
        <v>30</v>
      </c>
      <c r="I49" s="335" t="s">
        <v>27</v>
      </c>
      <c r="J49" s="335"/>
      <c r="K49" s="335"/>
      <c r="L49" s="234" t="str">
        <f>IF('7.2.8.c Adatok'!B38=0,"","---")</f>
        <v/>
      </c>
      <c r="M49" s="234"/>
      <c r="N49" s="23" t="s">
        <v>30</v>
      </c>
      <c r="O49" s="23"/>
      <c r="P49" s="310" t="s">
        <v>28</v>
      </c>
      <c r="Q49" s="310"/>
      <c r="R49" s="234" t="str">
        <f>IF('7.2.8.c Adatok'!B38=0,"","---")</f>
        <v/>
      </c>
      <c r="S49" s="234"/>
      <c r="T49" s="24" t="s">
        <v>30</v>
      </c>
      <c r="V49" s="25"/>
      <c r="W49" s="26"/>
      <c r="X49" s="26"/>
      <c r="Y49" s="25"/>
      <c r="Z49" s="8"/>
      <c r="AA49" s="25"/>
      <c r="AB49" s="25"/>
      <c r="AC49" s="26"/>
      <c r="AD49" s="26"/>
      <c r="AE49" s="26"/>
    </row>
    <row r="50" spans="1:32" ht="12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80"/>
      <c r="X50" s="80"/>
      <c r="Y50" s="80"/>
      <c r="Z50" s="81"/>
      <c r="AA50" s="81"/>
      <c r="AB50" s="80"/>
      <c r="AD50" s="26"/>
      <c r="AE50" s="26"/>
    </row>
    <row r="51" spans="1:32" x14ac:dyDescent="0.25">
      <c r="A51" s="200" t="s">
        <v>37</v>
      </c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23" t="str">
        <f>'7.2.8.c Adatok'!B$20</f>
        <v>szúrópróba szerű szóbeli visszakérdezés</v>
      </c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6"/>
      <c r="X51" s="26"/>
      <c r="Y51" s="226" t="s">
        <v>35</v>
      </c>
      <c r="Z51" s="226"/>
      <c r="AA51" s="26"/>
      <c r="AB51" s="26"/>
      <c r="AC51" s="26"/>
      <c r="AD51" s="26"/>
    </row>
    <row r="52" spans="1:32" ht="12" customHeight="1" x14ac:dyDescent="0.25"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pans="1:32" x14ac:dyDescent="0.25">
      <c r="B53" s="224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2" x14ac:dyDescent="0.25"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2" ht="15" customHeight="1" x14ac:dyDescent="0.25">
      <c r="A55" s="349" t="s">
        <v>89</v>
      </c>
      <c r="B55" s="349"/>
      <c r="C55" s="350" t="str">
        <f>C1</f>
        <v>1/2021</v>
      </c>
      <c r="D55" s="350"/>
      <c r="S55" s="423" t="str">
        <f>IF('7.2.8.c Adatok'!D2=0,"",'7.2.8.c Adatok'!D2)</f>
        <v/>
      </c>
      <c r="T55" s="423"/>
      <c r="U55" s="423"/>
      <c r="V55" s="423"/>
      <c r="W55" s="423"/>
      <c r="X55" s="423"/>
      <c r="Y55" s="423"/>
      <c r="Z55" s="423"/>
      <c r="AA55" s="423"/>
      <c r="AB55" s="423"/>
      <c r="AC55" s="423"/>
      <c r="AD55" s="423"/>
      <c r="AE55" s="423"/>
      <c r="AF55" s="423"/>
    </row>
    <row r="56" spans="1:32" ht="15" customHeight="1" x14ac:dyDescent="0.25">
      <c r="A56" s="235" t="s">
        <v>93</v>
      </c>
      <c r="B56" s="235"/>
      <c r="C56" s="235"/>
      <c r="D56" s="235"/>
      <c r="E56" s="235"/>
      <c r="F56" s="235"/>
      <c r="G56" s="235"/>
      <c r="H56" s="235"/>
      <c r="AF56" s="146" t="s">
        <v>136</v>
      </c>
    </row>
    <row r="57" spans="1:32" ht="15" customHeight="1" x14ac:dyDescent="0.25">
      <c r="A57" s="235"/>
      <c r="B57" s="235"/>
      <c r="C57" s="235"/>
      <c r="D57" s="235"/>
      <c r="E57" s="235"/>
      <c r="F57" s="235"/>
      <c r="G57" s="235"/>
      <c r="H57" s="235"/>
      <c r="M57" s="424" t="s">
        <v>137</v>
      </c>
      <c r="N57" s="424"/>
      <c r="O57" s="424"/>
      <c r="P57" s="424"/>
      <c r="Q57" s="424"/>
      <c r="R57" s="424"/>
      <c r="S57" s="424"/>
      <c r="T57" s="424"/>
      <c r="U57" s="425" t="s">
        <v>138</v>
      </c>
      <c r="V57" s="425"/>
      <c r="W57" s="425"/>
      <c r="X57" s="425"/>
      <c r="Y57" s="425"/>
      <c r="Z57" s="425"/>
      <c r="AA57" s="254" t="str">
        <f>IF('7.2.8.c Adatok'!D1=0,"",'7.2.8.c Adatok'!D1)</f>
        <v/>
      </c>
      <c r="AB57" s="254"/>
      <c r="AC57" s="427" t="str">
        <f>IF('7.2.8.c Adatok'!B1=0,"",'7.2.8.c Adatok'!B1)</f>
        <v/>
      </c>
      <c r="AD57" s="427"/>
      <c r="AE57" s="253" t="s">
        <v>121</v>
      </c>
      <c r="AF57" s="253"/>
    </row>
    <row r="58" spans="1:32" ht="10.5" customHeight="1" x14ac:dyDescent="0.25">
      <c r="AA58" s="72"/>
      <c r="AB58" s="72"/>
      <c r="AD58" s="8"/>
      <c r="AE58" s="8"/>
    </row>
    <row r="59" spans="1:32" ht="16.5" customHeight="1" x14ac:dyDescent="0.25">
      <c r="B59" s="195" t="s">
        <v>20</v>
      </c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</row>
    <row r="60" spans="1:32" ht="12.75" customHeight="1" thickBot="1" x14ac:dyDescent="0.3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2" s="33" customFormat="1" ht="12.75" customHeight="1" x14ac:dyDescent="0.25">
      <c r="A61" s="274" t="s">
        <v>92</v>
      </c>
      <c r="B61" s="275"/>
      <c r="C61" s="275"/>
      <c r="D61" s="275"/>
      <c r="E61" s="275"/>
      <c r="F61" s="121"/>
      <c r="G61" s="401" t="str">
        <f>IF('7.2.8.c Adatok'!B3=0,"",'7.2.8.c Adatok'!B3)</f>
        <v/>
      </c>
      <c r="H61" s="393"/>
      <c r="I61" s="393"/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4"/>
      <c r="U61" s="103"/>
      <c r="V61" s="103"/>
      <c r="W61" s="104"/>
      <c r="X61" s="104"/>
      <c r="Y61" s="104"/>
      <c r="Z61" s="104"/>
      <c r="AA61" s="104"/>
      <c r="AB61" s="104"/>
      <c r="AC61" s="104"/>
      <c r="AD61" s="104"/>
      <c r="AE61" s="104"/>
      <c r="AF61" s="105"/>
    </row>
    <row r="62" spans="1:32" s="33" customFormat="1" ht="12.75" customHeight="1" thickBot="1" x14ac:dyDescent="0.3">
      <c r="A62" s="321" t="s">
        <v>98</v>
      </c>
      <c r="B62" s="322"/>
      <c r="C62" s="323"/>
      <c r="D62" s="318" t="s">
        <v>99</v>
      </c>
      <c r="E62" s="319"/>
      <c r="F62" s="320"/>
      <c r="G62" s="402" t="str">
        <f>IF('7.2.8.c Adatok'!B2=0,"",'7.2.8.c Adatok'!B2)</f>
        <v/>
      </c>
      <c r="H62" s="395"/>
      <c r="I62" s="395"/>
      <c r="J62" s="395"/>
      <c r="K62" s="395"/>
      <c r="L62" s="395"/>
      <c r="M62" s="395"/>
      <c r="N62" s="395"/>
      <c r="O62" s="395"/>
      <c r="P62" s="395"/>
      <c r="Q62" s="395"/>
      <c r="R62" s="395"/>
      <c r="S62" s="395"/>
      <c r="T62" s="396"/>
      <c r="U62" s="127"/>
      <c r="V62" s="127"/>
      <c r="W62" s="144"/>
      <c r="X62" s="144"/>
      <c r="Y62" s="144"/>
      <c r="Z62" s="144"/>
      <c r="AA62" s="115"/>
      <c r="AB62" s="115"/>
      <c r="AC62" s="115"/>
      <c r="AD62" s="115"/>
      <c r="AE62" s="115"/>
      <c r="AF62" s="111"/>
    </row>
    <row r="63" spans="1:32" s="33" customFormat="1" ht="12.75" customHeight="1" thickBot="1" x14ac:dyDescent="0.3">
      <c r="A63" s="324"/>
      <c r="B63" s="325"/>
      <c r="C63" s="326"/>
      <c r="D63" s="318" t="s">
        <v>100</v>
      </c>
      <c r="E63" s="319"/>
      <c r="F63" s="320"/>
      <c r="G63" s="372" t="str">
        <f>IF('7.2.8.c Adatok'!B7=0,"",'7.2.8.c Adatok'!B7)</f>
        <v/>
      </c>
      <c r="H63" s="373"/>
      <c r="I63" s="373"/>
      <c r="J63" s="374"/>
      <c r="K63" s="106"/>
      <c r="L63" s="230" t="str">
        <f>IF('7.2.8.c Adatok'!B8=0,"",'7.2.8.c Adatok'!B8)</f>
        <v/>
      </c>
      <c r="M63" s="231"/>
      <c r="N63" s="232" t="s">
        <v>16</v>
      </c>
      <c r="O63" s="251"/>
      <c r="P63" s="107"/>
      <c r="Q63" s="230" t="str">
        <f>IF('7.2.8.c Adatok'!B10=0,"",'7.2.8.c Adatok'!B10)</f>
        <v/>
      </c>
      <c r="R63" s="231"/>
      <c r="S63" s="232" t="s">
        <v>16</v>
      </c>
      <c r="T63" s="233"/>
      <c r="U63" s="129"/>
      <c r="V63" s="130"/>
      <c r="W63" s="130"/>
      <c r="X63" s="130"/>
      <c r="Y63" s="130"/>
      <c r="Z63" s="131"/>
      <c r="AA63" s="104"/>
      <c r="AB63" s="104"/>
      <c r="AC63" s="104"/>
      <c r="AD63" s="104"/>
      <c r="AE63" s="104"/>
      <c r="AF63" s="132"/>
    </row>
    <row r="64" spans="1:32" s="33" customFormat="1" ht="12.75" customHeight="1" thickBot="1" x14ac:dyDescent="0.3">
      <c r="A64" s="324"/>
      <c r="B64" s="325"/>
      <c r="C64" s="326"/>
      <c r="D64" s="318" t="s">
        <v>101</v>
      </c>
      <c r="E64" s="319"/>
      <c r="F64" s="320"/>
      <c r="G64" s="390" t="str">
        <f>IF('7.2.8.c Adatok'!B7=0,"",'7.2.8.c Adatok'!B7)</f>
        <v/>
      </c>
      <c r="H64" s="391"/>
      <c r="I64" s="391"/>
      <c r="J64" s="392"/>
      <c r="K64" s="112"/>
      <c r="L64" s="245" t="str">
        <f>IF('7.2.8.c Adatok'!B9=0,"",'7.2.8.c Adatok'!B9)</f>
        <v/>
      </c>
      <c r="M64" s="246"/>
      <c r="N64" s="243" t="s">
        <v>13</v>
      </c>
      <c r="O64" s="244"/>
      <c r="P64" s="143"/>
      <c r="Q64" s="245" t="str">
        <f>IF('7.2.8.c Adatok'!B11=0,"",'7.2.8.c Adatok'!B11)</f>
        <v/>
      </c>
      <c r="R64" s="246"/>
      <c r="S64" s="247" t="s">
        <v>13</v>
      </c>
      <c r="T64" s="248"/>
      <c r="U64" s="249" t="s">
        <v>94</v>
      </c>
      <c r="V64" s="250"/>
      <c r="W64" s="250"/>
      <c r="X64" s="250"/>
      <c r="Y64" s="250"/>
      <c r="Z64" s="313" t="s">
        <v>22</v>
      </c>
      <c r="AA64" s="313"/>
      <c r="AB64" s="101" t="str">
        <f>IF('7.2.8.c Adatok'!C$13="x","x","")</f>
        <v/>
      </c>
      <c r="AC64" s="313" t="s">
        <v>23</v>
      </c>
      <c r="AD64" s="314"/>
      <c r="AE64" s="102" t="str">
        <f>IF('7.2.8.c Adatok'!E$13="x","x","")</f>
        <v>x</v>
      </c>
      <c r="AF64" s="114"/>
    </row>
    <row r="65" spans="1:32" s="33" customFormat="1" ht="12.75" customHeight="1" thickBot="1" x14ac:dyDescent="0.3">
      <c r="A65" s="324"/>
      <c r="B65" s="325"/>
      <c r="C65" s="326"/>
      <c r="D65" s="318" t="s">
        <v>102</v>
      </c>
      <c r="E65" s="319"/>
      <c r="F65" s="320"/>
      <c r="G65" s="402" t="str">
        <f>IF('7.2.8.c Adatok'!B4=0,"",'7.2.8.c Adatok'!B4)</f>
        <v/>
      </c>
      <c r="H65" s="395"/>
      <c r="I65" s="395"/>
      <c r="J65" s="395"/>
      <c r="K65" s="395"/>
      <c r="L65" s="395"/>
      <c r="M65" s="395"/>
      <c r="N65" s="395"/>
      <c r="O65" s="395"/>
      <c r="P65" s="395"/>
      <c r="Q65" s="395"/>
      <c r="R65" s="395"/>
      <c r="S65" s="395"/>
      <c r="T65" s="396"/>
      <c r="U65" s="128"/>
      <c r="V65" s="116"/>
      <c r="W65" s="117"/>
      <c r="X65" s="117"/>
      <c r="Y65" s="117"/>
      <c r="Z65" s="124"/>
      <c r="AA65" s="125"/>
      <c r="AB65" s="125"/>
      <c r="AC65" s="125"/>
      <c r="AD65" s="125"/>
      <c r="AE65" s="125"/>
      <c r="AF65" s="126"/>
    </row>
    <row r="66" spans="1:32" s="33" customFormat="1" ht="12.75" customHeight="1" x14ac:dyDescent="0.25">
      <c r="A66" s="324"/>
      <c r="B66" s="325"/>
      <c r="C66" s="326"/>
      <c r="D66" s="318" t="s">
        <v>103</v>
      </c>
      <c r="E66" s="319"/>
      <c r="F66" s="320"/>
      <c r="G66" s="402" t="str">
        <f>IF('7.2.8.c Adatok'!B5=0,"",'7.2.8.c Adatok'!B5)</f>
        <v/>
      </c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6"/>
      <c r="U66" s="127"/>
      <c r="V66" s="127"/>
      <c r="W66" s="144"/>
      <c r="X66" s="144"/>
      <c r="Y66" s="144"/>
      <c r="Z66" s="144"/>
      <c r="AA66" s="115"/>
      <c r="AB66" s="115"/>
      <c r="AC66" s="115"/>
      <c r="AD66" s="110"/>
      <c r="AE66" s="110"/>
      <c r="AF66" s="114"/>
    </row>
    <row r="67" spans="1:32" s="33" customFormat="1" ht="12.75" customHeight="1" thickBot="1" x14ac:dyDescent="0.3">
      <c r="A67" s="327"/>
      <c r="B67" s="328"/>
      <c r="C67" s="329"/>
      <c r="D67" s="377" t="s">
        <v>104</v>
      </c>
      <c r="E67" s="377"/>
      <c r="F67" s="378"/>
      <c r="G67" s="403" t="str">
        <f>IF('7.2.8.c Adatok'!B6=0,"",'7.2.8.c Adatok'!B6)</f>
        <v/>
      </c>
      <c r="H67" s="399"/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400"/>
      <c r="U67" s="116"/>
      <c r="V67" s="116"/>
      <c r="W67" s="117"/>
      <c r="X67" s="117"/>
      <c r="Y67" s="117"/>
      <c r="Z67" s="117"/>
      <c r="AA67" s="118"/>
      <c r="AB67" s="118"/>
      <c r="AC67" s="118"/>
      <c r="AD67" s="118"/>
      <c r="AE67" s="118"/>
      <c r="AF67" s="119"/>
    </row>
    <row r="68" spans="1:32" ht="9.75" customHeight="1" x14ac:dyDescent="0.25"/>
    <row r="69" spans="1:32" ht="12.75" customHeight="1" x14ac:dyDescent="0.25">
      <c r="B69" s="185" t="s">
        <v>14</v>
      </c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</row>
    <row r="70" spans="1:32" ht="8.25" customHeight="1" thickBot="1" x14ac:dyDescent="0.3"/>
    <row r="71" spans="1:32" ht="15" customHeight="1" x14ac:dyDescent="0.25">
      <c r="A71" s="186" t="str">
        <f>IF('7.2.8.c Adatok'!G18=0,"",'7.2.8.c Adatok'!G18)</f>
        <v/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8"/>
    </row>
    <row r="72" spans="1:32" ht="15" customHeight="1" x14ac:dyDescent="0.25">
      <c r="A72" s="189"/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1"/>
    </row>
    <row r="73" spans="1:32" ht="15" customHeight="1" x14ac:dyDescent="0.25">
      <c r="A73" s="189"/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  <c r="AC73" s="190"/>
      <c r="AD73" s="190"/>
      <c r="AE73" s="190"/>
      <c r="AF73" s="191"/>
    </row>
    <row r="74" spans="1:32" ht="15" customHeight="1" x14ac:dyDescent="0.25">
      <c r="A74" s="189"/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1"/>
    </row>
    <row r="75" spans="1:32" ht="15" customHeight="1" x14ac:dyDescent="0.25">
      <c r="A75" s="189"/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1"/>
    </row>
    <row r="76" spans="1:32" ht="15" customHeight="1" x14ac:dyDescent="0.25">
      <c r="A76" s="189"/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1"/>
    </row>
    <row r="77" spans="1:32" ht="15" customHeight="1" x14ac:dyDescent="0.25">
      <c r="A77" s="189"/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1"/>
    </row>
    <row r="78" spans="1:32" ht="15" customHeight="1" x14ac:dyDescent="0.25">
      <c r="A78" s="189"/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1"/>
    </row>
    <row r="79" spans="1:32" ht="15" customHeight="1" x14ac:dyDescent="0.25">
      <c r="A79" s="189"/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  <c r="AF79" s="191"/>
    </row>
    <row r="80" spans="1:32" ht="15" customHeight="1" x14ac:dyDescent="0.25">
      <c r="A80" s="189"/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  <c r="AF80" s="191"/>
    </row>
    <row r="81" spans="1:34" ht="15" customHeight="1" thickBot="1" x14ac:dyDescent="0.3">
      <c r="A81" s="192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4"/>
    </row>
    <row r="82" spans="1:34" ht="7.5" customHeight="1" thickBot="1" x14ac:dyDescent="0.3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8"/>
      <c r="AA82" s="8"/>
      <c r="AB82" s="8"/>
      <c r="AC82" s="8"/>
      <c r="AD82" s="8"/>
      <c r="AE82" s="8"/>
    </row>
    <row r="83" spans="1:34" ht="18" customHeight="1" thickBot="1" x14ac:dyDescent="0.3">
      <c r="A83" s="240" t="s">
        <v>31</v>
      </c>
      <c r="B83" s="241"/>
      <c r="C83" s="241"/>
      <c r="D83" s="242"/>
      <c r="E83" s="258" t="str">
        <f>IF('7.2.8.c Adatok'!B$14=0,"",'7.2.8.c Adatok'!B$14)</f>
        <v/>
      </c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60"/>
      <c r="Z83" s="204"/>
      <c r="AA83" s="205"/>
      <c r="AB83" s="205"/>
      <c r="AC83" s="205"/>
      <c r="AD83" s="205"/>
      <c r="AE83" s="205"/>
      <c r="AF83" s="206"/>
    </row>
    <row r="84" spans="1:34" ht="18" customHeight="1" thickBot="1" x14ac:dyDescent="0.3">
      <c r="A84" s="240" t="s">
        <v>83</v>
      </c>
      <c r="B84" s="241"/>
      <c r="C84" s="241"/>
      <c r="D84" s="241"/>
      <c r="E84" s="241"/>
      <c r="F84" s="241"/>
      <c r="G84" s="242"/>
      <c r="H84" s="237" t="str">
        <f>IF('7.2.8.c Adatok'!C$15="x",'7.2.8.c Adatok'!B$16,"")</f>
        <v/>
      </c>
      <c r="I84" s="238"/>
      <c r="J84" s="238"/>
      <c r="K84" s="238"/>
      <c r="L84" s="238"/>
      <c r="M84" s="239"/>
      <c r="N84" s="210" t="s">
        <v>81</v>
      </c>
      <c r="O84" s="211"/>
      <c r="P84" s="212"/>
      <c r="Q84" s="236" t="str">
        <f>IF('7.2.8.c Adatok'!C$15="x",'7.2.8.c Adatok'!B$17,"")</f>
        <v/>
      </c>
      <c r="R84" s="236"/>
      <c r="S84" s="236"/>
      <c r="T84" s="236"/>
      <c r="U84" s="236"/>
      <c r="V84" s="236"/>
      <c r="W84" s="210" t="s">
        <v>32</v>
      </c>
      <c r="X84" s="211"/>
      <c r="Y84" s="212"/>
      <c r="Z84" s="207"/>
      <c r="AA84" s="208"/>
      <c r="AB84" s="208"/>
      <c r="AC84" s="208"/>
      <c r="AD84" s="208"/>
      <c r="AE84" s="208"/>
      <c r="AF84" s="209"/>
      <c r="AH84" s="8"/>
    </row>
    <row r="85" spans="1:34" ht="7.5" customHeight="1" thickBot="1" x14ac:dyDescent="0.3">
      <c r="A85" s="8"/>
      <c r="B85" s="8"/>
      <c r="C85" s="8"/>
      <c r="D85" s="8"/>
      <c r="E85" s="8"/>
      <c r="F85" s="16"/>
      <c r="G85" s="16"/>
      <c r="H85" s="16"/>
      <c r="I85" s="16"/>
      <c r="J85" s="16"/>
      <c r="K85" s="16"/>
      <c r="L85" s="16"/>
      <c r="M85" s="16"/>
      <c r="N85" s="8"/>
      <c r="O85" s="8"/>
      <c r="P85" s="8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8"/>
      <c r="AH85" s="8"/>
    </row>
    <row r="86" spans="1:34" ht="35.1" customHeight="1" thickBot="1" x14ac:dyDescent="0.3">
      <c r="A86" s="152" t="s">
        <v>29</v>
      </c>
      <c r="B86" s="288" t="s">
        <v>21</v>
      </c>
      <c r="C86" s="262"/>
      <c r="D86" s="262"/>
      <c r="E86" s="262"/>
      <c r="F86" s="262"/>
      <c r="G86" s="262"/>
      <c r="H86" s="262"/>
      <c r="I86" s="263"/>
      <c r="J86" s="262" t="s">
        <v>26</v>
      </c>
      <c r="K86" s="262"/>
      <c r="L86" s="262"/>
      <c r="M86" s="263"/>
      <c r="N86" s="211" t="s">
        <v>33</v>
      </c>
      <c r="O86" s="211"/>
      <c r="P86" s="211"/>
      <c r="Q86" s="211"/>
      <c r="R86" s="212"/>
      <c r="S86" s="298" t="s">
        <v>38</v>
      </c>
      <c r="T86" s="298"/>
      <c r="U86" s="298"/>
      <c r="V86" s="298"/>
      <c r="W86" s="298"/>
      <c r="X86" s="298"/>
      <c r="Y86" s="299"/>
      <c r="Z86" s="288" t="s">
        <v>15</v>
      </c>
      <c r="AA86" s="262"/>
      <c r="AB86" s="262"/>
      <c r="AC86" s="262"/>
      <c r="AD86" s="262"/>
      <c r="AE86" s="262"/>
      <c r="AF86" s="263"/>
    </row>
    <row r="87" spans="1:34" ht="18" customHeight="1" x14ac:dyDescent="0.25">
      <c r="A87" s="158" t="s">
        <v>41</v>
      </c>
      <c r="B87" s="289" t="str">
        <f>IF('7.2.8.c Adatok'!B38=0,"",'7.2.8.c Adatok'!B38)</f>
        <v/>
      </c>
      <c r="C87" s="290"/>
      <c r="D87" s="290"/>
      <c r="E87" s="290"/>
      <c r="F87" s="290"/>
      <c r="G87" s="290"/>
      <c r="H87" s="290"/>
      <c r="I87" s="291"/>
      <c r="J87" s="292" t="str">
        <f>IF('7.2.8.c Adatok'!C38=0,"",'7.2.8.c Adatok'!C38)</f>
        <v/>
      </c>
      <c r="K87" s="293"/>
      <c r="L87" s="293"/>
      <c r="M87" s="294"/>
      <c r="N87" s="295" t="str">
        <f>IF('7.2.8.c Adatok'!D38=0,"",'7.2.8.c Adatok'!D38)</f>
        <v/>
      </c>
      <c r="O87" s="296"/>
      <c r="P87" s="296"/>
      <c r="Q87" s="296"/>
      <c r="R87" s="297"/>
      <c r="S87" s="295" t="str">
        <f>IF('7.2.8.c Adatok'!E38=0,"",'7.2.8.c Adatok'!E38)</f>
        <v/>
      </c>
      <c r="T87" s="296"/>
      <c r="U87" s="296"/>
      <c r="V87" s="296"/>
      <c r="W87" s="296"/>
      <c r="X87" s="296"/>
      <c r="Y87" s="297"/>
      <c r="Z87" s="285"/>
      <c r="AA87" s="286"/>
      <c r="AB87" s="286"/>
      <c r="AC87" s="286"/>
      <c r="AD87" s="286"/>
      <c r="AE87" s="286"/>
      <c r="AF87" s="287"/>
    </row>
    <row r="88" spans="1:34" ht="18" customHeight="1" x14ac:dyDescent="0.25">
      <c r="A88" s="159" t="s">
        <v>42</v>
      </c>
      <c r="B88" s="289" t="str">
        <f>IF('7.2.8.c Adatok'!B39=0,"",'7.2.8.c Adatok'!B39)</f>
        <v/>
      </c>
      <c r="C88" s="290"/>
      <c r="D88" s="290"/>
      <c r="E88" s="290"/>
      <c r="F88" s="290"/>
      <c r="G88" s="290"/>
      <c r="H88" s="290"/>
      <c r="I88" s="291"/>
      <c r="J88" s="292" t="str">
        <f>IF('7.2.8.c Adatok'!C39=0,"",'7.2.8.c Adatok'!C39)</f>
        <v/>
      </c>
      <c r="K88" s="293"/>
      <c r="L88" s="293"/>
      <c r="M88" s="294"/>
      <c r="N88" s="295" t="str">
        <f>IF('7.2.8.c Adatok'!D39=0,"",'7.2.8.c Adatok'!D39)</f>
        <v/>
      </c>
      <c r="O88" s="296"/>
      <c r="P88" s="296"/>
      <c r="Q88" s="296"/>
      <c r="R88" s="297"/>
      <c r="S88" s="295" t="str">
        <f>IF('7.2.8.c Adatok'!E39=0,"",'7.2.8.c Adatok'!E39)</f>
        <v/>
      </c>
      <c r="T88" s="296"/>
      <c r="U88" s="296"/>
      <c r="V88" s="296"/>
      <c r="W88" s="296"/>
      <c r="X88" s="296"/>
      <c r="Y88" s="297"/>
      <c r="Z88" s="303"/>
      <c r="AA88" s="304"/>
      <c r="AB88" s="304"/>
      <c r="AC88" s="304"/>
      <c r="AD88" s="304"/>
      <c r="AE88" s="304"/>
      <c r="AF88" s="305"/>
    </row>
    <row r="89" spans="1:34" ht="18" customHeight="1" x14ac:dyDescent="0.25">
      <c r="A89" s="159" t="s">
        <v>43</v>
      </c>
      <c r="B89" s="289" t="str">
        <f>IF('7.2.8.c Adatok'!B40=0,"",'7.2.8.c Adatok'!B40)</f>
        <v/>
      </c>
      <c r="C89" s="290"/>
      <c r="D89" s="290"/>
      <c r="E89" s="290"/>
      <c r="F89" s="290"/>
      <c r="G89" s="290"/>
      <c r="H89" s="290"/>
      <c r="I89" s="291"/>
      <c r="J89" s="292" t="str">
        <f>IF('7.2.8.c Adatok'!C40=0,"",'7.2.8.c Adatok'!C40)</f>
        <v/>
      </c>
      <c r="K89" s="293"/>
      <c r="L89" s="293"/>
      <c r="M89" s="294"/>
      <c r="N89" s="295" t="str">
        <f>IF('7.2.8.c Adatok'!D40=0,"",'7.2.8.c Adatok'!D40)</f>
        <v/>
      </c>
      <c r="O89" s="296"/>
      <c r="P89" s="296"/>
      <c r="Q89" s="296"/>
      <c r="R89" s="297"/>
      <c r="S89" s="295" t="str">
        <f>IF('7.2.8.c Adatok'!E40=0,"",'7.2.8.c Adatok'!E40)</f>
        <v/>
      </c>
      <c r="T89" s="296"/>
      <c r="U89" s="296"/>
      <c r="V89" s="296"/>
      <c r="W89" s="296"/>
      <c r="X89" s="296"/>
      <c r="Y89" s="297"/>
      <c r="Z89" s="303"/>
      <c r="AA89" s="304"/>
      <c r="AB89" s="304"/>
      <c r="AC89" s="304"/>
      <c r="AD89" s="304"/>
      <c r="AE89" s="304"/>
      <c r="AF89" s="305"/>
    </row>
    <row r="90" spans="1:34" ht="18" customHeight="1" x14ac:dyDescent="0.25">
      <c r="A90" s="159" t="s">
        <v>44</v>
      </c>
      <c r="B90" s="289" t="str">
        <f>IF('7.2.8.c Adatok'!B41=0,"",'7.2.8.c Adatok'!B41)</f>
        <v/>
      </c>
      <c r="C90" s="290"/>
      <c r="D90" s="290"/>
      <c r="E90" s="290"/>
      <c r="F90" s="290"/>
      <c r="G90" s="290"/>
      <c r="H90" s="290"/>
      <c r="I90" s="291"/>
      <c r="J90" s="292" t="str">
        <f>IF('7.2.8.c Adatok'!C41=0,"",'7.2.8.c Adatok'!C41)</f>
        <v/>
      </c>
      <c r="K90" s="293"/>
      <c r="L90" s="293"/>
      <c r="M90" s="294"/>
      <c r="N90" s="295" t="str">
        <f>IF('7.2.8.c Adatok'!D41=0,"",'7.2.8.c Adatok'!D41)</f>
        <v/>
      </c>
      <c r="O90" s="296"/>
      <c r="P90" s="296"/>
      <c r="Q90" s="296"/>
      <c r="R90" s="297"/>
      <c r="S90" s="295" t="str">
        <f>IF('7.2.8.c Adatok'!E41=0,"",'7.2.8.c Adatok'!E41)</f>
        <v/>
      </c>
      <c r="T90" s="296"/>
      <c r="U90" s="296"/>
      <c r="V90" s="296"/>
      <c r="W90" s="296"/>
      <c r="X90" s="296"/>
      <c r="Y90" s="297"/>
      <c r="Z90" s="300"/>
      <c r="AA90" s="301"/>
      <c r="AB90" s="301"/>
      <c r="AC90" s="301"/>
      <c r="AD90" s="301"/>
      <c r="AE90" s="301"/>
      <c r="AF90" s="302"/>
    </row>
    <row r="91" spans="1:34" ht="18" customHeight="1" x14ac:dyDescent="0.25">
      <c r="A91" s="159" t="s">
        <v>45</v>
      </c>
      <c r="B91" s="289" t="str">
        <f>IF('7.2.8.c Adatok'!B42=0,"",'7.2.8.c Adatok'!B42)</f>
        <v/>
      </c>
      <c r="C91" s="290"/>
      <c r="D91" s="290"/>
      <c r="E91" s="290"/>
      <c r="F91" s="290"/>
      <c r="G91" s="290"/>
      <c r="H91" s="290"/>
      <c r="I91" s="291"/>
      <c r="J91" s="292" t="str">
        <f>IF('7.2.8.c Adatok'!C42=0,"",'7.2.8.c Adatok'!C42)</f>
        <v/>
      </c>
      <c r="K91" s="293"/>
      <c r="L91" s="293"/>
      <c r="M91" s="294"/>
      <c r="N91" s="295" t="str">
        <f>IF('7.2.8.c Adatok'!D42=0,"",'7.2.8.c Adatok'!D42)</f>
        <v/>
      </c>
      <c r="O91" s="296"/>
      <c r="P91" s="296"/>
      <c r="Q91" s="296"/>
      <c r="R91" s="297"/>
      <c r="S91" s="295" t="str">
        <f>IF('7.2.8.c Adatok'!E42=0,"",'7.2.8.c Adatok'!E42)</f>
        <v/>
      </c>
      <c r="T91" s="296"/>
      <c r="U91" s="296"/>
      <c r="V91" s="296"/>
      <c r="W91" s="296"/>
      <c r="X91" s="296"/>
      <c r="Y91" s="297"/>
      <c r="Z91" s="303"/>
      <c r="AA91" s="304"/>
      <c r="AB91" s="304"/>
      <c r="AC91" s="304"/>
      <c r="AD91" s="304"/>
      <c r="AE91" s="304"/>
      <c r="AF91" s="305"/>
    </row>
    <row r="92" spans="1:34" ht="18" customHeight="1" x14ac:dyDescent="0.25">
      <c r="A92" s="159" t="s">
        <v>46</v>
      </c>
      <c r="B92" s="289" t="str">
        <f>IF('7.2.8.c Adatok'!B43=0,"",'7.2.8.c Adatok'!B43)</f>
        <v/>
      </c>
      <c r="C92" s="290"/>
      <c r="D92" s="290"/>
      <c r="E92" s="290"/>
      <c r="F92" s="290"/>
      <c r="G92" s="290"/>
      <c r="H92" s="290"/>
      <c r="I92" s="291"/>
      <c r="J92" s="292" t="str">
        <f>IF('7.2.8.c Adatok'!C43=0,"",'7.2.8.c Adatok'!C43)</f>
        <v/>
      </c>
      <c r="K92" s="293"/>
      <c r="L92" s="293"/>
      <c r="M92" s="294"/>
      <c r="N92" s="295" t="str">
        <f>IF('7.2.8.c Adatok'!D43=0,"",'7.2.8.c Adatok'!D43)</f>
        <v/>
      </c>
      <c r="O92" s="296"/>
      <c r="P92" s="296"/>
      <c r="Q92" s="296"/>
      <c r="R92" s="297"/>
      <c r="S92" s="295" t="str">
        <f>IF('7.2.8.c Adatok'!E43=0,"",'7.2.8.c Adatok'!E43)</f>
        <v/>
      </c>
      <c r="T92" s="296"/>
      <c r="U92" s="296"/>
      <c r="V92" s="296"/>
      <c r="W92" s="296"/>
      <c r="X92" s="296"/>
      <c r="Y92" s="297"/>
      <c r="Z92" s="300"/>
      <c r="AA92" s="301"/>
      <c r="AB92" s="301"/>
      <c r="AC92" s="301"/>
      <c r="AD92" s="301"/>
      <c r="AE92" s="301"/>
      <c r="AF92" s="302"/>
    </row>
    <row r="93" spans="1:34" ht="18" customHeight="1" x14ac:dyDescent="0.25">
      <c r="A93" s="159" t="s">
        <v>47</v>
      </c>
      <c r="B93" s="289" t="str">
        <f>IF('7.2.8.c Adatok'!B44=0,"",'7.2.8.c Adatok'!B44)</f>
        <v/>
      </c>
      <c r="C93" s="290"/>
      <c r="D93" s="290"/>
      <c r="E93" s="290"/>
      <c r="F93" s="290"/>
      <c r="G93" s="290"/>
      <c r="H93" s="290"/>
      <c r="I93" s="291"/>
      <c r="J93" s="292" t="str">
        <f>IF('7.2.8.c Adatok'!C44=0,"",'7.2.8.c Adatok'!C44)</f>
        <v/>
      </c>
      <c r="K93" s="293"/>
      <c r="L93" s="293"/>
      <c r="M93" s="294"/>
      <c r="N93" s="295" t="str">
        <f>IF('7.2.8.c Adatok'!D44=0,"",'7.2.8.c Adatok'!D44)</f>
        <v/>
      </c>
      <c r="O93" s="296"/>
      <c r="P93" s="296"/>
      <c r="Q93" s="296"/>
      <c r="R93" s="297"/>
      <c r="S93" s="295" t="str">
        <f>IF('7.2.8.c Adatok'!E44=0,"",'7.2.8.c Adatok'!E44)</f>
        <v/>
      </c>
      <c r="T93" s="296"/>
      <c r="U93" s="296"/>
      <c r="V93" s="296"/>
      <c r="W93" s="296"/>
      <c r="X93" s="296"/>
      <c r="Y93" s="297"/>
      <c r="Z93" s="303"/>
      <c r="AA93" s="304"/>
      <c r="AB93" s="304"/>
      <c r="AC93" s="304"/>
      <c r="AD93" s="304"/>
      <c r="AE93" s="304"/>
      <c r="AF93" s="305"/>
    </row>
    <row r="94" spans="1:34" ht="18" customHeight="1" x14ac:dyDescent="0.25">
      <c r="A94" s="159" t="s">
        <v>48</v>
      </c>
      <c r="B94" s="289" t="str">
        <f>IF('7.2.8.c Adatok'!B45=0,"",'7.2.8.c Adatok'!B45)</f>
        <v/>
      </c>
      <c r="C94" s="290"/>
      <c r="D94" s="290"/>
      <c r="E94" s="290"/>
      <c r="F94" s="290"/>
      <c r="G94" s="290"/>
      <c r="H94" s="290"/>
      <c r="I94" s="291"/>
      <c r="J94" s="292" t="str">
        <f>IF('7.2.8.c Adatok'!C45=0,"",'7.2.8.c Adatok'!C45)</f>
        <v/>
      </c>
      <c r="K94" s="293"/>
      <c r="L94" s="293"/>
      <c r="M94" s="294"/>
      <c r="N94" s="295" t="str">
        <f>IF('7.2.8.c Adatok'!D45=0,"",'7.2.8.c Adatok'!D45)</f>
        <v/>
      </c>
      <c r="O94" s="296"/>
      <c r="P94" s="296"/>
      <c r="Q94" s="296"/>
      <c r="R94" s="297"/>
      <c r="S94" s="295" t="str">
        <f>IF('7.2.8.c Adatok'!E45=0,"",'7.2.8.c Adatok'!E45)</f>
        <v/>
      </c>
      <c r="T94" s="296"/>
      <c r="U94" s="296"/>
      <c r="V94" s="296"/>
      <c r="W94" s="296"/>
      <c r="X94" s="296"/>
      <c r="Y94" s="297"/>
      <c r="Z94" s="303"/>
      <c r="AA94" s="304"/>
      <c r="AB94" s="304"/>
      <c r="AC94" s="304"/>
      <c r="AD94" s="304"/>
      <c r="AE94" s="304"/>
      <c r="AF94" s="305"/>
    </row>
    <row r="95" spans="1:34" ht="18" customHeight="1" x14ac:dyDescent="0.25">
      <c r="A95" s="159" t="s">
        <v>49</v>
      </c>
      <c r="B95" s="289" t="str">
        <f>IF('7.2.8.c Adatok'!B46=0,"",'7.2.8.c Adatok'!B46)</f>
        <v/>
      </c>
      <c r="C95" s="290"/>
      <c r="D95" s="290"/>
      <c r="E95" s="290"/>
      <c r="F95" s="290"/>
      <c r="G95" s="290"/>
      <c r="H95" s="290"/>
      <c r="I95" s="291"/>
      <c r="J95" s="292" t="str">
        <f>IF('7.2.8.c Adatok'!C46=0,"",'7.2.8.c Adatok'!C46)</f>
        <v/>
      </c>
      <c r="K95" s="293"/>
      <c r="L95" s="293"/>
      <c r="M95" s="294"/>
      <c r="N95" s="295" t="str">
        <f>IF('7.2.8.c Adatok'!D46=0,"",'7.2.8.c Adatok'!D46)</f>
        <v/>
      </c>
      <c r="O95" s="296"/>
      <c r="P95" s="296"/>
      <c r="Q95" s="296"/>
      <c r="R95" s="297"/>
      <c r="S95" s="295" t="str">
        <f>IF('7.2.8.c Adatok'!E46=0,"",'7.2.8.c Adatok'!E46)</f>
        <v/>
      </c>
      <c r="T95" s="296"/>
      <c r="U95" s="296"/>
      <c r="V95" s="296"/>
      <c r="W95" s="296"/>
      <c r="X95" s="296"/>
      <c r="Y95" s="297"/>
      <c r="Z95" s="300"/>
      <c r="AA95" s="301"/>
      <c r="AB95" s="301"/>
      <c r="AC95" s="301"/>
      <c r="AD95" s="301"/>
      <c r="AE95" s="301"/>
      <c r="AF95" s="302"/>
    </row>
    <row r="96" spans="1:34" ht="18" customHeight="1" x14ac:dyDescent="0.25">
      <c r="A96" s="159" t="s">
        <v>50</v>
      </c>
      <c r="B96" s="289" t="str">
        <f>IF('7.2.8.c Adatok'!B47=0,"",'7.2.8.c Adatok'!B47)</f>
        <v/>
      </c>
      <c r="C96" s="290"/>
      <c r="D96" s="290"/>
      <c r="E96" s="290"/>
      <c r="F96" s="290"/>
      <c r="G96" s="290"/>
      <c r="H96" s="290"/>
      <c r="I96" s="291"/>
      <c r="J96" s="292" t="str">
        <f>IF('7.2.8.c Adatok'!C47=0,"",'7.2.8.c Adatok'!C47)</f>
        <v/>
      </c>
      <c r="K96" s="293"/>
      <c r="L96" s="293"/>
      <c r="M96" s="294"/>
      <c r="N96" s="295" t="str">
        <f>IF('7.2.8.c Adatok'!D47=0,"",'7.2.8.c Adatok'!D47)</f>
        <v/>
      </c>
      <c r="O96" s="296"/>
      <c r="P96" s="296"/>
      <c r="Q96" s="296"/>
      <c r="R96" s="297"/>
      <c r="S96" s="295" t="str">
        <f>IF('7.2.8.c Adatok'!E47=0,"",'7.2.8.c Adatok'!E47)</f>
        <v/>
      </c>
      <c r="T96" s="296"/>
      <c r="U96" s="296"/>
      <c r="V96" s="296"/>
      <c r="W96" s="296"/>
      <c r="X96" s="296"/>
      <c r="Y96" s="297"/>
      <c r="Z96" s="415"/>
      <c r="AA96" s="416"/>
      <c r="AB96" s="416"/>
      <c r="AC96" s="416"/>
      <c r="AD96" s="416"/>
      <c r="AE96" s="416"/>
      <c r="AF96" s="417"/>
    </row>
    <row r="97" spans="1:32" ht="18" customHeight="1" x14ac:dyDescent="0.25">
      <c r="A97" s="159" t="s">
        <v>51</v>
      </c>
      <c r="B97" s="289" t="str">
        <f>IF('7.2.8.c Adatok'!B48=0,"",'7.2.8.c Adatok'!B48)</f>
        <v/>
      </c>
      <c r="C97" s="290"/>
      <c r="D97" s="290"/>
      <c r="E97" s="290"/>
      <c r="F97" s="290"/>
      <c r="G97" s="290"/>
      <c r="H97" s="290"/>
      <c r="I97" s="291"/>
      <c r="J97" s="292" t="str">
        <f>IF('7.2.8.c Adatok'!C48=0,"",'7.2.8.c Adatok'!C48)</f>
        <v/>
      </c>
      <c r="K97" s="293"/>
      <c r="L97" s="293"/>
      <c r="M97" s="294"/>
      <c r="N97" s="295" t="str">
        <f>IF('7.2.8.c Adatok'!D48=0,"",'7.2.8.c Adatok'!D48)</f>
        <v/>
      </c>
      <c r="O97" s="296"/>
      <c r="P97" s="296"/>
      <c r="Q97" s="296"/>
      <c r="R97" s="297"/>
      <c r="S97" s="295" t="str">
        <f>IF('7.2.8.c Adatok'!E48=0,"",'7.2.8.c Adatok'!E48)</f>
        <v/>
      </c>
      <c r="T97" s="296"/>
      <c r="U97" s="296"/>
      <c r="V97" s="296"/>
      <c r="W97" s="296"/>
      <c r="X97" s="296"/>
      <c r="Y97" s="297"/>
      <c r="Z97" s="415"/>
      <c r="AA97" s="416"/>
      <c r="AB97" s="416"/>
      <c r="AC97" s="416"/>
      <c r="AD97" s="416"/>
      <c r="AE97" s="416"/>
      <c r="AF97" s="417"/>
    </row>
    <row r="98" spans="1:32" ht="18" customHeight="1" x14ac:dyDescent="0.25">
      <c r="A98" s="159" t="s">
        <v>52</v>
      </c>
      <c r="B98" s="289" t="str">
        <f>IF('7.2.8.c Adatok'!B49=0,"",'7.2.8.c Adatok'!B49)</f>
        <v/>
      </c>
      <c r="C98" s="290"/>
      <c r="D98" s="290"/>
      <c r="E98" s="290"/>
      <c r="F98" s="290"/>
      <c r="G98" s="290"/>
      <c r="H98" s="290"/>
      <c r="I98" s="291"/>
      <c r="J98" s="292" t="str">
        <f>IF('7.2.8.c Adatok'!C49=0,"",'7.2.8.c Adatok'!C49)</f>
        <v/>
      </c>
      <c r="K98" s="293"/>
      <c r="L98" s="293"/>
      <c r="M98" s="294"/>
      <c r="N98" s="295" t="str">
        <f>IF('7.2.8.c Adatok'!D49=0,"",'7.2.8.c Adatok'!D49)</f>
        <v/>
      </c>
      <c r="O98" s="296"/>
      <c r="P98" s="296"/>
      <c r="Q98" s="296"/>
      <c r="R98" s="297"/>
      <c r="S98" s="295" t="str">
        <f>IF('7.2.8.c Adatok'!E49=0,"",'7.2.8.c Adatok'!E49)</f>
        <v/>
      </c>
      <c r="T98" s="296"/>
      <c r="U98" s="296"/>
      <c r="V98" s="296"/>
      <c r="W98" s="296"/>
      <c r="X98" s="296"/>
      <c r="Y98" s="297"/>
      <c r="Z98" s="418"/>
      <c r="AA98" s="419"/>
      <c r="AB98" s="419"/>
      <c r="AC98" s="419"/>
      <c r="AD98" s="419"/>
      <c r="AE98" s="419"/>
      <c r="AF98" s="420"/>
    </row>
    <row r="99" spans="1:32" ht="18" customHeight="1" x14ac:dyDescent="0.25">
      <c r="A99" s="159" t="s">
        <v>53</v>
      </c>
      <c r="B99" s="289" t="str">
        <f>IF('7.2.8.c Adatok'!B50=0,"",'7.2.8.c Adatok'!B50)</f>
        <v/>
      </c>
      <c r="C99" s="290"/>
      <c r="D99" s="290"/>
      <c r="E99" s="290"/>
      <c r="F99" s="290"/>
      <c r="G99" s="290"/>
      <c r="H99" s="290"/>
      <c r="I99" s="291"/>
      <c r="J99" s="292" t="str">
        <f>IF('7.2.8.c Adatok'!C50=0,"",'7.2.8.c Adatok'!C50)</f>
        <v/>
      </c>
      <c r="K99" s="293"/>
      <c r="L99" s="293"/>
      <c r="M99" s="294"/>
      <c r="N99" s="295" t="str">
        <f>IF('7.2.8.c Adatok'!D50=0,"",'7.2.8.c Adatok'!D50)</f>
        <v/>
      </c>
      <c r="O99" s="296"/>
      <c r="P99" s="296"/>
      <c r="Q99" s="296"/>
      <c r="R99" s="297"/>
      <c r="S99" s="295" t="str">
        <f>IF('7.2.8.c Adatok'!E50=0,"",'7.2.8.c Adatok'!E50)</f>
        <v/>
      </c>
      <c r="T99" s="296"/>
      <c r="U99" s="296"/>
      <c r="V99" s="296"/>
      <c r="W99" s="296"/>
      <c r="X99" s="296"/>
      <c r="Y99" s="297"/>
      <c r="Z99" s="418"/>
      <c r="AA99" s="419"/>
      <c r="AB99" s="419"/>
      <c r="AC99" s="419"/>
      <c r="AD99" s="419"/>
      <c r="AE99" s="419"/>
      <c r="AF99" s="420"/>
    </row>
    <row r="100" spans="1:32" ht="18" customHeight="1" x14ac:dyDescent="0.25">
      <c r="A100" s="159" t="s">
        <v>54</v>
      </c>
      <c r="B100" s="363" t="str">
        <f>IF('7.2.8.c Adatok'!B51=0,"",'7.2.8.c Adatok'!B51)</f>
        <v/>
      </c>
      <c r="C100" s="364"/>
      <c r="D100" s="364"/>
      <c r="E100" s="364"/>
      <c r="F100" s="364"/>
      <c r="G100" s="364"/>
      <c r="H100" s="364"/>
      <c r="I100" s="365"/>
      <c r="J100" s="366" t="str">
        <f>IF('7.2.8.c Adatok'!C51=0,"",'7.2.8.c Adatok'!C51)</f>
        <v/>
      </c>
      <c r="K100" s="367"/>
      <c r="L100" s="367"/>
      <c r="M100" s="368"/>
      <c r="N100" s="369" t="str">
        <f>IF('7.2.8.c Adatok'!D51=0,"",'7.2.8.c Adatok'!D51)</f>
        <v/>
      </c>
      <c r="O100" s="370"/>
      <c r="P100" s="370"/>
      <c r="Q100" s="370"/>
      <c r="R100" s="371"/>
      <c r="S100" s="369" t="str">
        <f>IF('7.2.8.c Adatok'!E51=0,"",'7.2.8.c Adatok'!E51)</f>
        <v/>
      </c>
      <c r="T100" s="370"/>
      <c r="U100" s="370"/>
      <c r="V100" s="370"/>
      <c r="W100" s="370"/>
      <c r="X100" s="370"/>
      <c r="Y100" s="371"/>
      <c r="Z100" s="418"/>
      <c r="AA100" s="419"/>
      <c r="AB100" s="419"/>
      <c r="AC100" s="419"/>
      <c r="AD100" s="419"/>
      <c r="AE100" s="419"/>
      <c r="AF100" s="420"/>
    </row>
    <row r="101" spans="1:32" ht="18" customHeight="1" thickBot="1" x14ac:dyDescent="0.3">
      <c r="A101" s="155" t="s">
        <v>55</v>
      </c>
      <c r="B101" s="351" t="str">
        <f>IF('7.2.8.c Adatok'!B52=0,"",'7.2.8.c Adatok'!B52)</f>
        <v/>
      </c>
      <c r="C101" s="352"/>
      <c r="D101" s="352"/>
      <c r="E101" s="352"/>
      <c r="F101" s="352"/>
      <c r="G101" s="352"/>
      <c r="H101" s="352"/>
      <c r="I101" s="353"/>
      <c r="J101" s="354" t="str">
        <f>IF('7.2.8.c Adatok'!C52=0,"",'7.2.8.c Adatok'!C52)</f>
        <v/>
      </c>
      <c r="K101" s="355"/>
      <c r="L101" s="355"/>
      <c r="M101" s="356"/>
      <c r="N101" s="357" t="str">
        <f>IF('7.2.8.c Adatok'!D52=0,"",'7.2.8.c Adatok'!D52)</f>
        <v/>
      </c>
      <c r="O101" s="358"/>
      <c r="P101" s="358"/>
      <c r="Q101" s="358"/>
      <c r="R101" s="359"/>
      <c r="S101" s="357" t="str">
        <f>IF('7.2.8.c Adatok'!E52=0,"",'7.2.8.c Adatok'!E52)</f>
        <v/>
      </c>
      <c r="T101" s="358"/>
      <c r="U101" s="358"/>
      <c r="V101" s="358"/>
      <c r="W101" s="358"/>
      <c r="X101" s="358"/>
      <c r="Y101" s="359"/>
      <c r="Z101" s="360"/>
      <c r="AA101" s="361"/>
      <c r="AB101" s="361"/>
      <c r="AC101" s="361"/>
      <c r="AD101" s="361"/>
      <c r="AE101" s="361"/>
      <c r="AF101" s="362"/>
    </row>
    <row r="102" spans="1:32" ht="15" customHeight="1" x14ac:dyDescent="0.25">
      <c r="A102" s="21" t="s">
        <v>36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9"/>
      <c r="L102" s="22"/>
      <c r="M102" s="22"/>
      <c r="N102" s="22"/>
      <c r="O102" s="22"/>
      <c r="P102" s="22"/>
      <c r="Q102" s="9"/>
      <c r="R102" s="22"/>
      <c r="S102" s="22"/>
      <c r="T102" s="22"/>
      <c r="U102" s="22"/>
      <c r="V102" s="22"/>
      <c r="W102" s="9"/>
      <c r="X102" s="8"/>
      <c r="Y102" s="8"/>
      <c r="Z102" s="8"/>
      <c r="AA102" s="8"/>
      <c r="AB102" s="8"/>
      <c r="AC102" s="8"/>
      <c r="AD102" s="8"/>
      <c r="AE102" s="8"/>
    </row>
    <row r="103" spans="1:32" ht="15" customHeight="1" x14ac:dyDescent="0.25">
      <c r="A103" s="413" t="s">
        <v>34</v>
      </c>
      <c r="B103" s="413"/>
      <c r="C103" s="413"/>
      <c r="D103" s="413"/>
      <c r="E103" s="413"/>
      <c r="F103" s="421" t="str">
        <f>IF('7.2.8.c Adatok'!B53=0,"","---")</f>
        <v/>
      </c>
      <c r="G103" s="421"/>
      <c r="H103" s="25" t="s">
        <v>30</v>
      </c>
      <c r="I103" s="335" t="s">
        <v>27</v>
      </c>
      <c r="J103" s="335"/>
      <c r="K103" s="335"/>
      <c r="L103" s="309" t="str">
        <f>IF('7.2.8.c Adatok'!B53=0,"","---")</f>
        <v/>
      </c>
      <c r="M103" s="309"/>
      <c r="N103" s="25" t="s">
        <v>30</v>
      </c>
      <c r="O103" s="25"/>
      <c r="P103" s="310" t="s">
        <v>28</v>
      </c>
      <c r="Q103" s="310"/>
      <c r="R103" s="309" t="str">
        <f>IF('7.2.8.c Adatok'!B53=0,"","---")</f>
        <v/>
      </c>
      <c r="S103" s="309"/>
      <c r="T103" s="26" t="s">
        <v>30</v>
      </c>
      <c r="V103" s="25"/>
      <c r="W103" s="26"/>
      <c r="X103" s="26"/>
      <c r="Y103" s="25"/>
      <c r="Z103" s="8"/>
      <c r="AA103" s="25"/>
      <c r="AB103" s="25"/>
      <c r="AC103" s="26"/>
      <c r="AD103" s="26"/>
      <c r="AE103" s="26"/>
    </row>
    <row r="104" spans="1:32" ht="12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7"/>
      <c r="X104" s="27"/>
      <c r="Y104" s="27"/>
      <c r="Z104" s="28"/>
      <c r="AA104" s="28"/>
      <c r="AB104" s="27"/>
      <c r="AD104" s="26"/>
      <c r="AE104" s="26"/>
    </row>
    <row r="105" spans="1:32" ht="15" customHeight="1" x14ac:dyDescent="0.25">
      <c r="A105" s="200" t="s">
        <v>37</v>
      </c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23" t="str">
        <f>'7.2.8.c Adatok'!B$20</f>
        <v>szúrópróba szerű szóbeli visszakérdezés</v>
      </c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6"/>
      <c r="X105" s="26"/>
      <c r="Y105" s="333" t="s">
        <v>35</v>
      </c>
      <c r="Z105" s="333"/>
      <c r="AA105" s="26"/>
      <c r="AB105" s="26"/>
      <c r="AC105" s="26"/>
      <c r="AD105" s="26"/>
    </row>
    <row r="106" spans="1:32" ht="12" customHeight="1" x14ac:dyDescent="0.25"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</row>
    <row r="107" spans="1:32" ht="15" customHeight="1" x14ac:dyDescent="0.25">
      <c r="B107" s="224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25"/>
      <c r="Z107" s="225"/>
      <c r="AA107" s="225"/>
      <c r="AB107" s="225"/>
      <c r="AC107" s="225"/>
      <c r="AD107" s="225"/>
      <c r="AE107" s="225"/>
    </row>
    <row r="108" spans="1:32" ht="15" customHeight="1" x14ac:dyDescent="0.25"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</row>
    <row r="109" spans="1:32" ht="15" customHeight="1" x14ac:dyDescent="0.25">
      <c r="A109" s="349" t="s">
        <v>89</v>
      </c>
      <c r="B109" s="349"/>
      <c r="C109" s="350" t="str">
        <f>C1</f>
        <v>1/2021</v>
      </c>
      <c r="D109" s="350"/>
      <c r="S109" s="423" t="str">
        <f>IF('7.2.8.c Adatok'!D2=0,"",'7.2.8.c Adatok'!D2)</f>
        <v/>
      </c>
      <c r="T109" s="423"/>
      <c r="U109" s="423"/>
      <c r="V109" s="423"/>
      <c r="W109" s="423"/>
      <c r="X109" s="423"/>
      <c r="Y109" s="423"/>
      <c r="Z109" s="423"/>
      <c r="AA109" s="423"/>
      <c r="AB109" s="423"/>
      <c r="AC109" s="423"/>
      <c r="AD109" s="423"/>
      <c r="AE109" s="423"/>
      <c r="AF109" s="423"/>
    </row>
    <row r="110" spans="1:32" ht="15" customHeight="1" x14ac:dyDescent="0.25">
      <c r="A110" s="235" t="s">
        <v>93</v>
      </c>
      <c r="B110" s="235"/>
      <c r="C110" s="235"/>
      <c r="D110" s="235"/>
      <c r="E110" s="235"/>
      <c r="F110" s="235"/>
      <c r="G110" s="235"/>
      <c r="H110" s="235"/>
      <c r="AF110" s="146" t="s">
        <v>136</v>
      </c>
    </row>
    <row r="111" spans="1:32" ht="15" customHeight="1" x14ac:dyDescent="0.25">
      <c r="A111" s="235"/>
      <c r="B111" s="235"/>
      <c r="C111" s="235"/>
      <c r="D111" s="235"/>
      <c r="E111" s="235"/>
      <c r="F111" s="235"/>
      <c r="G111" s="235"/>
      <c r="H111" s="235"/>
      <c r="M111" s="424" t="s">
        <v>137</v>
      </c>
      <c r="N111" s="424"/>
      <c r="O111" s="424"/>
      <c r="P111" s="424"/>
      <c r="Q111" s="424"/>
      <c r="R111" s="424"/>
      <c r="S111" s="424"/>
      <c r="T111" s="424"/>
      <c r="U111" s="425" t="s">
        <v>138</v>
      </c>
      <c r="V111" s="425"/>
      <c r="W111" s="425"/>
      <c r="X111" s="425"/>
      <c r="Y111" s="425"/>
      <c r="Z111" s="425"/>
      <c r="AA111" s="312" t="str">
        <f>IF('7.2.8.c Adatok'!D1=0,"",'7.2.8.c Adatok'!D1)</f>
        <v/>
      </c>
      <c r="AB111" s="312"/>
      <c r="AC111" s="428" t="str">
        <f>IF('7.2.8.c Adatok'!B1=0,"",'7.2.8.c Adatok'!B1)</f>
        <v/>
      </c>
      <c r="AD111" s="428"/>
      <c r="AE111" s="253" t="s">
        <v>121</v>
      </c>
      <c r="AF111" s="253"/>
    </row>
    <row r="112" spans="1:32" ht="10.5" customHeight="1" x14ac:dyDescent="0.25">
      <c r="AD112" s="8"/>
      <c r="AE112" s="8"/>
    </row>
    <row r="113" spans="1:32" ht="16.5" customHeight="1" x14ac:dyDescent="0.25">
      <c r="B113" s="195" t="s">
        <v>20</v>
      </c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</row>
    <row r="114" spans="1:32" ht="12.75" customHeight="1" thickBot="1" x14ac:dyDescent="0.3">
      <c r="A114" s="8"/>
      <c r="B114" s="9"/>
      <c r="C114" s="9"/>
      <c r="D114" s="9"/>
      <c r="E114" s="9"/>
      <c r="F114" s="9"/>
      <c r="G114" s="9"/>
      <c r="H114" s="9"/>
      <c r="I114" s="10"/>
      <c r="J114" s="10"/>
      <c r="K114" s="10"/>
      <c r="L114" s="10"/>
      <c r="M114" s="10"/>
      <c r="N114" s="10"/>
      <c r="O114" s="10"/>
      <c r="P114" s="11"/>
      <c r="Q114" s="11"/>
      <c r="R114" s="11"/>
      <c r="S114" s="11"/>
      <c r="T114" s="11"/>
      <c r="U114" s="11"/>
      <c r="V114" s="11"/>
      <c r="W114" s="11"/>
      <c r="X114" s="10"/>
      <c r="Y114" s="10"/>
      <c r="Z114" s="10"/>
      <c r="AA114" s="10"/>
      <c r="AB114" s="10"/>
      <c r="AC114" s="9"/>
      <c r="AD114" s="8"/>
      <c r="AE114" s="8"/>
    </row>
    <row r="115" spans="1:32" s="33" customFormat="1" ht="12.75" customHeight="1" x14ac:dyDescent="0.25">
      <c r="A115" s="274" t="s">
        <v>92</v>
      </c>
      <c r="B115" s="275"/>
      <c r="C115" s="275"/>
      <c r="D115" s="275"/>
      <c r="E115" s="275"/>
      <c r="F115" s="121"/>
      <c r="G115" s="401" t="str">
        <f>IF('7.2.8.c Adatok'!B3=0,"",'7.2.8.c Adatok'!B3)</f>
        <v/>
      </c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3"/>
      <c r="S115" s="393"/>
      <c r="T115" s="394"/>
      <c r="U115" s="120"/>
      <c r="V115" s="120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5"/>
    </row>
    <row r="116" spans="1:32" s="33" customFormat="1" ht="12.75" customHeight="1" thickBot="1" x14ac:dyDescent="0.3">
      <c r="A116" s="321" t="s">
        <v>98</v>
      </c>
      <c r="B116" s="322"/>
      <c r="C116" s="323"/>
      <c r="D116" s="318" t="s">
        <v>99</v>
      </c>
      <c r="E116" s="319"/>
      <c r="F116" s="320"/>
      <c r="G116" s="402" t="str">
        <f>IF('7.2.8.c Adatok'!B2=0,"",'7.2.8.c Adatok'!B2)</f>
        <v/>
      </c>
      <c r="H116" s="395"/>
      <c r="I116" s="395"/>
      <c r="J116" s="395"/>
      <c r="K116" s="395"/>
      <c r="L116" s="395"/>
      <c r="M116" s="395"/>
      <c r="N116" s="395"/>
      <c r="O116" s="395"/>
      <c r="P116" s="395"/>
      <c r="Q116" s="395"/>
      <c r="R116" s="395"/>
      <c r="S116" s="395"/>
      <c r="T116" s="396"/>
      <c r="U116" s="122"/>
      <c r="V116" s="123"/>
      <c r="W116" s="124"/>
      <c r="X116" s="124"/>
      <c r="Y116" s="124"/>
      <c r="Z116" s="124"/>
      <c r="AA116" s="125"/>
      <c r="AB116" s="125"/>
      <c r="AC116" s="125"/>
      <c r="AD116" s="125"/>
      <c r="AE116" s="125"/>
      <c r="AF116" s="126"/>
    </row>
    <row r="117" spans="1:32" s="33" customFormat="1" ht="12.75" customHeight="1" thickBot="1" x14ac:dyDescent="0.3">
      <c r="A117" s="324"/>
      <c r="B117" s="325"/>
      <c r="C117" s="326"/>
      <c r="D117" s="318" t="s">
        <v>100</v>
      </c>
      <c r="E117" s="319"/>
      <c r="F117" s="320"/>
      <c r="G117" s="315" t="str">
        <f>IF('7.2.8.c Adatok'!B7=0,"",'7.2.8.c Adatok'!B7)</f>
        <v/>
      </c>
      <c r="H117" s="316"/>
      <c r="I117" s="316"/>
      <c r="J117" s="317"/>
      <c r="K117" s="97"/>
      <c r="L117" s="230" t="str">
        <f>IF('7.2.8.c Adatok'!B8=0,"",'7.2.8.c Adatok'!B8)</f>
        <v/>
      </c>
      <c r="M117" s="231"/>
      <c r="N117" s="232" t="s">
        <v>16</v>
      </c>
      <c r="O117" s="251"/>
      <c r="P117" s="98"/>
      <c r="Q117" s="230" t="str">
        <f>IF('7.2.8.c Adatok'!B10=0,"",'7.2.8.c Adatok'!B10)</f>
        <v/>
      </c>
      <c r="R117" s="231"/>
      <c r="S117" s="232" t="s">
        <v>16</v>
      </c>
      <c r="T117" s="233"/>
      <c r="U117" s="144"/>
      <c r="V117" s="144"/>
      <c r="W117" s="144"/>
      <c r="X117" s="144"/>
      <c r="Y117" s="144"/>
      <c r="Z117" s="109"/>
      <c r="AA117" s="110"/>
      <c r="AB117" s="110"/>
      <c r="AC117" s="110"/>
      <c r="AD117" s="110"/>
      <c r="AE117" s="110"/>
      <c r="AF117" s="111"/>
    </row>
    <row r="118" spans="1:32" s="33" customFormat="1" ht="12.75" customHeight="1" thickBot="1" x14ac:dyDescent="0.3">
      <c r="A118" s="324"/>
      <c r="B118" s="325"/>
      <c r="C118" s="326"/>
      <c r="D118" s="318" t="s">
        <v>101</v>
      </c>
      <c r="E118" s="319"/>
      <c r="F118" s="320"/>
      <c r="G118" s="315" t="str">
        <f>IF('7.2.8.c Adatok'!B7=0,"",'7.2.8.c Adatok'!B7)</f>
        <v/>
      </c>
      <c r="H118" s="316"/>
      <c r="I118" s="316"/>
      <c r="J118" s="317"/>
      <c r="K118" s="99"/>
      <c r="L118" s="245" t="str">
        <f>IF('7.2.8.c Adatok'!B9=0,"",'7.2.8.c Adatok'!B9)</f>
        <v/>
      </c>
      <c r="M118" s="246"/>
      <c r="N118" s="243" t="s">
        <v>13</v>
      </c>
      <c r="O118" s="244"/>
      <c r="P118" s="100"/>
      <c r="Q118" s="245" t="str">
        <f>IF('7.2.8.c Adatok'!B11=0,"",'7.2.8.c Adatok'!B11)</f>
        <v/>
      </c>
      <c r="R118" s="246"/>
      <c r="S118" s="247" t="s">
        <v>13</v>
      </c>
      <c r="T118" s="248"/>
      <c r="U118" s="250" t="s">
        <v>94</v>
      </c>
      <c r="V118" s="250"/>
      <c r="W118" s="250"/>
      <c r="X118" s="250"/>
      <c r="Y118" s="250"/>
      <c r="Z118" s="313" t="s">
        <v>22</v>
      </c>
      <c r="AA118" s="313"/>
      <c r="AB118" s="101" t="str">
        <f>IF('7.2.8.c Adatok'!C$13="x","x","")</f>
        <v/>
      </c>
      <c r="AC118" s="313" t="s">
        <v>23</v>
      </c>
      <c r="AD118" s="314"/>
      <c r="AE118" s="102" t="str">
        <f>IF('7.2.8.c Adatok'!E$13="x","x","")</f>
        <v>x</v>
      </c>
      <c r="AF118" s="114"/>
    </row>
    <row r="119" spans="1:32" s="33" customFormat="1" ht="12.75" customHeight="1" thickBot="1" x14ac:dyDescent="0.3">
      <c r="A119" s="324"/>
      <c r="B119" s="325"/>
      <c r="C119" s="326"/>
      <c r="D119" s="318" t="s">
        <v>102</v>
      </c>
      <c r="E119" s="319"/>
      <c r="F119" s="320"/>
      <c r="G119" s="402" t="str">
        <f>IF('7.2.8.c Adatok'!B4=0,"",'7.2.8.c Adatok'!B4)</f>
        <v/>
      </c>
      <c r="H119" s="395"/>
      <c r="I119" s="395"/>
      <c r="J119" s="395"/>
      <c r="K119" s="395"/>
      <c r="L119" s="395"/>
      <c r="M119" s="395"/>
      <c r="N119" s="395"/>
      <c r="O119" s="395"/>
      <c r="P119" s="395"/>
      <c r="Q119" s="395"/>
      <c r="R119" s="395"/>
      <c r="S119" s="395"/>
      <c r="T119" s="396"/>
      <c r="U119" s="128"/>
      <c r="V119" s="116"/>
      <c r="W119" s="117"/>
      <c r="X119" s="117"/>
      <c r="Y119" s="117"/>
      <c r="Z119" s="124"/>
      <c r="AA119" s="125"/>
      <c r="AB119" s="125"/>
      <c r="AC119" s="125"/>
      <c r="AD119" s="125"/>
      <c r="AE119" s="125"/>
      <c r="AF119" s="126"/>
    </row>
    <row r="120" spans="1:32" s="33" customFormat="1" ht="12.75" customHeight="1" x14ac:dyDescent="0.25">
      <c r="A120" s="324"/>
      <c r="B120" s="325"/>
      <c r="C120" s="326"/>
      <c r="D120" s="318" t="s">
        <v>103</v>
      </c>
      <c r="E120" s="319"/>
      <c r="F120" s="320"/>
      <c r="G120" s="402" t="str">
        <f>IF('7.2.8.c Adatok'!B5=0,"",'7.2.8.c Adatok'!B5)</f>
        <v/>
      </c>
      <c r="H120" s="395"/>
      <c r="I120" s="395"/>
      <c r="J120" s="395"/>
      <c r="K120" s="395"/>
      <c r="L120" s="395"/>
      <c r="M120" s="395"/>
      <c r="N120" s="395"/>
      <c r="O120" s="395"/>
      <c r="P120" s="395"/>
      <c r="Q120" s="395"/>
      <c r="R120" s="395"/>
      <c r="S120" s="395"/>
      <c r="T120" s="396"/>
      <c r="U120" s="127"/>
      <c r="V120" s="127"/>
      <c r="W120" s="144"/>
      <c r="X120" s="144"/>
      <c r="Y120" s="144"/>
      <c r="Z120" s="144"/>
      <c r="AA120" s="115"/>
      <c r="AB120" s="115"/>
      <c r="AC120" s="115"/>
      <c r="AD120" s="110"/>
      <c r="AE120" s="110"/>
      <c r="AF120" s="114"/>
    </row>
    <row r="121" spans="1:32" s="33" customFormat="1" ht="12.75" customHeight="1" thickBot="1" x14ac:dyDescent="0.3">
      <c r="A121" s="327"/>
      <c r="B121" s="328"/>
      <c r="C121" s="329"/>
      <c r="D121" s="377" t="s">
        <v>104</v>
      </c>
      <c r="E121" s="377"/>
      <c r="F121" s="378"/>
      <c r="G121" s="404" t="str">
        <f>IF('7.2.8.c Adatok'!B6=0,"",'7.2.8.c Adatok'!B6)</f>
        <v/>
      </c>
      <c r="H121" s="405"/>
      <c r="I121" s="405"/>
      <c r="J121" s="405"/>
      <c r="K121" s="405"/>
      <c r="L121" s="405"/>
      <c r="M121" s="405"/>
      <c r="N121" s="405"/>
      <c r="O121" s="405"/>
      <c r="P121" s="405"/>
      <c r="Q121" s="405"/>
      <c r="R121" s="405"/>
      <c r="S121" s="405"/>
      <c r="T121" s="406"/>
      <c r="U121" s="116"/>
      <c r="V121" s="116"/>
      <c r="W121" s="117"/>
      <c r="X121" s="117"/>
      <c r="Y121" s="117"/>
      <c r="Z121" s="117"/>
      <c r="AA121" s="118"/>
      <c r="AB121" s="118"/>
      <c r="AC121" s="118"/>
      <c r="AD121" s="118"/>
      <c r="AE121" s="118"/>
      <c r="AF121" s="119"/>
    </row>
    <row r="122" spans="1:32" ht="9.75" customHeight="1" x14ac:dyDescent="0.25"/>
    <row r="123" spans="1:32" ht="12.75" customHeight="1" x14ac:dyDescent="0.25">
      <c r="B123" s="185" t="s">
        <v>14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32" ht="8.25" customHeight="1" thickBot="1" x14ac:dyDescent="0.3"/>
    <row r="125" spans="1:32" ht="15" customHeight="1" x14ac:dyDescent="0.25">
      <c r="A125" s="186" t="str">
        <f>IF('7.2.8.c Adatok'!G18=0,"",'7.2.8.c Adatok'!G18)</f>
        <v/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F125" s="188"/>
    </row>
    <row r="126" spans="1:32" ht="15" customHeight="1" x14ac:dyDescent="0.25">
      <c r="A126" s="189"/>
      <c r="B126" s="190"/>
      <c r="C126" s="190"/>
      <c r="D126" s="190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  <c r="AF126" s="191"/>
    </row>
    <row r="127" spans="1:32" ht="15" customHeight="1" x14ac:dyDescent="0.25">
      <c r="A127" s="189"/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  <c r="AF127" s="191"/>
    </row>
    <row r="128" spans="1:32" ht="15" customHeight="1" x14ac:dyDescent="0.25">
      <c r="A128" s="189"/>
      <c r="B128" s="190"/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  <c r="AF128" s="191"/>
    </row>
    <row r="129" spans="1:32" ht="15" customHeight="1" x14ac:dyDescent="0.25">
      <c r="A129" s="189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  <c r="AF129" s="191"/>
    </row>
    <row r="130" spans="1:32" ht="15" customHeight="1" x14ac:dyDescent="0.25">
      <c r="A130" s="189"/>
      <c r="B130" s="190"/>
      <c r="C130" s="190"/>
      <c r="D130" s="190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  <c r="AF130" s="191"/>
    </row>
    <row r="131" spans="1:32" ht="15" customHeight="1" x14ac:dyDescent="0.25">
      <c r="A131" s="189"/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  <c r="AF131" s="191"/>
    </row>
    <row r="132" spans="1:32" ht="15" customHeight="1" x14ac:dyDescent="0.25">
      <c r="A132" s="189"/>
      <c r="B132" s="190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1"/>
    </row>
    <row r="133" spans="1:32" ht="15" customHeight="1" x14ac:dyDescent="0.25">
      <c r="A133" s="189"/>
      <c r="B133" s="190"/>
      <c r="C133" s="190"/>
      <c r="D133" s="190"/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  <c r="AF133" s="191"/>
    </row>
    <row r="134" spans="1:32" ht="15" customHeight="1" x14ac:dyDescent="0.25">
      <c r="A134" s="189"/>
      <c r="B134" s="190"/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  <c r="AF134" s="191"/>
    </row>
    <row r="135" spans="1:32" ht="15" customHeight="1" thickBot="1" x14ac:dyDescent="0.3">
      <c r="A135" s="192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4"/>
    </row>
    <row r="136" spans="1:32" ht="7.5" customHeight="1" thickBot="1" x14ac:dyDescent="0.3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8"/>
      <c r="AA136" s="8"/>
      <c r="AB136" s="8"/>
      <c r="AC136" s="8"/>
      <c r="AD136" s="8"/>
      <c r="AE136" s="8"/>
    </row>
    <row r="137" spans="1:32" ht="18" customHeight="1" thickBot="1" x14ac:dyDescent="0.3">
      <c r="A137" s="240" t="s">
        <v>31</v>
      </c>
      <c r="B137" s="241"/>
      <c r="C137" s="241"/>
      <c r="D137" s="242"/>
      <c r="E137" s="258" t="str">
        <f>IF('7.2.8.c Adatok'!B$14=0,"",'7.2.8.c Adatok'!B$14)</f>
        <v/>
      </c>
      <c r="F137" s="259"/>
      <c r="G137" s="259"/>
      <c r="H137" s="259"/>
      <c r="I137" s="259"/>
      <c r="J137" s="259"/>
      <c r="K137" s="259"/>
      <c r="L137" s="259"/>
      <c r="M137" s="259"/>
      <c r="N137" s="259"/>
      <c r="O137" s="259"/>
      <c r="P137" s="259"/>
      <c r="Q137" s="259"/>
      <c r="R137" s="259"/>
      <c r="S137" s="259"/>
      <c r="T137" s="259"/>
      <c r="U137" s="259"/>
      <c r="V137" s="259"/>
      <c r="W137" s="259"/>
      <c r="X137" s="259"/>
      <c r="Y137" s="260"/>
      <c r="Z137" s="204"/>
      <c r="AA137" s="205"/>
      <c r="AB137" s="205"/>
      <c r="AC137" s="205"/>
      <c r="AD137" s="205"/>
      <c r="AE137" s="205"/>
      <c r="AF137" s="206"/>
    </row>
    <row r="138" spans="1:32" ht="18" customHeight="1" thickBot="1" x14ac:dyDescent="0.3">
      <c r="A138" s="240" t="s">
        <v>83</v>
      </c>
      <c r="B138" s="241"/>
      <c r="C138" s="241"/>
      <c r="D138" s="241"/>
      <c r="E138" s="241"/>
      <c r="F138" s="241"/>
      <c r="G138" s="242"/>
      <c r="H138" s="237" t="str">
        <f>IF('7.2.8.c Adatok'!C$15="x",'7.2.8.c Adatok'!B$16,"")</f>
        <v/>
      </c>
      <c r="I138" s="238"/>
      <c r="J138" s="238"/>
      <c r="K138" s="238"/>
      <c r="L138" s="238"/>
      <c r="M138" s="239"/>
      <c r="N138" s="210" t="s">
        <v>81</v>
      </c>
      <c r="O138" s="211"/>
      <c r="P138" s="212"/>
      <c r="Q138" s="236" t="str">
        <f>IF('7.2.8.c Adatok'!C$15="x",'7.2.8.c Adatok'!B$17,"")</f>
        <v/>
      </c>
      <c r="R138" s="236"/>
      <c r="S138" s="236"/>
      <c r="T138" s="236"/>
      <c r="U138" s="236"/>
      <c r="V138" s="236"/>
      <c r="W138" s="210" t="s">
        <v>32</v>
      </c>
      <c r="X138" s="211"/>
      <c r="Y138" s="212"/>
      <c r="Z138" s="207"/>
      <c r="AA138" s="208"/>
      <c r="AB138" s="208"/>
      <c r="AC138" s="208"/>
      <c r="AD138" s="208"/>
      <c r="AE138" s="208"/>
      <c r="AF138" s="209"/>
    </row>
    <row r="139" spans="1:32" ht="7.5" customHeight="1" thickBot="1" x14ac:dyDescent="0.3">
      <c r="A139" s="8"/>
      <c r="B139" s="8"/>
      <c r="C139" s="8"/>
      <c r="D139" s="8"/>
      <c r="E139" s="8"/>
      <c r="F139" s="16"/>
      <c r="G139" s="16"/>
      <c r="H139" s="16"/>
      <c r="I139" s="16"/>
      <c r="J139" s="16"/>
      <c r="K139" s="16"/>
      <c r="L139" s="16"/>
      <c r="M139" s="16"/>
      <c r="N139" s="8"/>
      <c r="O139" s="8"/>
      <c r="P139" s="8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8"/>
    </row>
    <row r="140" spans="1:32" ht="35.1" customHeight="1" thickBot="1" x14ac:dyDescent="0.3">
      <c r="A140" s="152" t="s">
        <v>29</v>
      </c>
      <c r="B140" s="288" t="s">
        <v>21</v>
      </c>
      <c r="C140" s="262"/>
      <c r="D140" s="262"/>
      <c r="E140" s="262"/>
      <c r="F140" s="262"/>
      <c r="G140" s="262"/>
      <c r="H140" s="262"/>
      <c r="I140" s="263"/>
      <c r="J140" s="262" t="s">
        <v>26</v>
      </c>
      <c r="K140" s="262"/>
      <c r="L140" s="262"/>
      <c r="M140" s="263"/>
      <c r="N140" s="211" t="s">
        <v>33</v>
      </c>
      <c r="O140" s="211"/>
      <c r="P140" s="211"/>
      <c r="Q140" s="211"/>
      <c r="R140" s="212"/>
      <c r="S140" s="298" t="s">
        <v>38</v>
      </c>
      <c r="T140" s="298"/>
      <c r="U140" s="298"/>
      <c r="V140" s="298"/>
      <c r="W140" s="298"/>
      <c r="X140" s="298"/>
      <c r="Y140" s="299"/>
      <c r="Z140" s="288" t="s">
        <v>15</v>
      </c>
      <c r="AA140" s="262"/>
      <c r="AB140" s="262"/>
      <c r="AC140" s="262"/>
      <c r="AD140" s="262"/>
      <c r="AE140" s="262"/>
      <c r="AF140" s="263"/>
    </row>
    <row r="141" spans="1:32" ht="18" customHeight="1" x14ac:dyDescent="0.25">
      <c r="A141" s="158" t="s">
        <v>57</v>
      </c>
      <c r="B141" s="289" t="str">
        <f>IF('7.2.8.c Adatok'!B53=0,"",'7.2.8.c Adatok'!B53)</f>
        <v/>
      </c>
      <c r="C141" s="290"/>
      <c r="D141" s="290"/>
      <c r="E141" s="290"/>
      <c r="F141" s="290"/>
      <c r="G141" s="290"/>
      <c r="H141" s="290"/>
      <c r="I141" s="291"/>
      <c r="J141" s="292" t="str">
        <f>IF('7.2.8.c Adatok'!C53=0,"",'7.2.8.c Adatok'!C53)</f>
        <v/>
      </c>
      <c r="K141" s="293"/>
      <c r="L141" s="293"/>
      <c r="M141" s="294"/>
      <c r="N141" s="295" t="str">
        <f>IF('7.2.8.c Adatok'!D53=0,"",'7.2.8.c Adatok'!D53)</f>
        <v/>
      </c>
      <c r="O141" s="296"/>
      <c r="P141" s="296"/>
      <c r="Q141" s="296"/>
      <c r="R141" s="297"/>
      <c r="S141" s="295" t="str">
        <f>IF('7.2.8.c Adatok'!E53=0,"",'7.2.8.c Adatok'!E53)</f>
        <v/>
      </c>
      <c r="T141" s="296"/>
      <c r="U141" s="296"/>
      <c r="V141" s="296"/>
      <c r="W141" s="296"/>
      <c r="X141" s="296"/>
      <c r="Y141" s="297"/>
      <c r="Z141" s="285"/>
      <c r="AA141" s="286"/>
      <c r="AB141" s="286"/>
      <c r="AC141" s="286"/>
      <c r="AD141" s="286"/>
      <c r="AE141" s="286"/>
      <c r="AF141" s="287"/>
    </row>
    <row r="142" spans="1:32" ht="18" customHeight="1" x14ac:dyDescent="0.25">
      <c r="A142" s="159" t="s">
        <v>58</v>
      </c>
      <c r="B142" s="289" t="str">
        <f>IF('7.2.8.c Adatok'!B54=0,"",'7.2.8.c Adatok'!B54)</f>
        <v/>
      </c>
      <c r="C142" s="290"/>
      <c r="D142" s="290"/>
      <c r="E142" s="290"/>
      <c r="F142" s="290"/>
      <c r="G142" s="290"/>
      <c r="H142" s="290"/>
      <c r="I142" s="291"/>
      <c r="J142" s="292" t="str">
        <f>IF('7.2.8.c Adatok'!C54=0,"",'7.2.8.c Adatok'!C54)</f>
        <v/>
      </c>
      <c r="K142" s="293"/>
      <c r="L142" s="293"/>
      <c r="M142" s="294"/>
      <c r="N142" s="295" t="str">
        <f>IF('7.2.8.c Adatok'!D54=0,"",'7.2.8.c Adatok'!D54)</f>
        <v/>
      </c>
      <c r="O142" s="296"/>
      <c r="P142" s="296"/>
      <c r="Q142" s="296"/>
      <c r="R142" s="297"/>
      <c r="S142" s="295" t="str">
        <f>IF('7.2.8.c Adatok'!E54=0,"",'7.2.8.c Adatok'!E54)</f>
        <v/>
      </c>
      <c r="T142" s="296"/>
      <c r="U142" s="296"/>
      <c r="V142" s="296"/>
      <c r="W142" s="296"/>
      <c r="X142" s="296"/>
      <c r="Y142" s="297"/>
      <c r="Z142" s="303"/>
      <c r="AA142" s="304"/>
      <c r="AB142" s="304"/>
      <c r="AC142" s="304"/>
      <c r="AD142" s="304"/>
      <c r="AE142" s="304"/>
      <c r="AF142" s="305"/>
    </row>
    <row r="143" spans="1:32" ht="18" customHeight="1" x14ac:dyDescent="0.25">
      <c r="A143" s="159" t="s">
        <v>59</v>
      </c>
      <c r="B143" s="289" t="str">
        <f>IF('7.2.8.c Adatok'!B55=0,"",'7.2.8.c Adatok'!B55)</f>
        <v/>
      </c>
      <c r="C143" s="290"/>
      <c r="D143" s="290"/>
      <c r="E143" s="290"/>
      <c r="F143" s="290"/>
      <c r="G143" s="290"/>
      <c r="H143" s="290"/>
      <c r="I143" s="291"/>
      <c r="J143" s="292" t="str">
        <f>IF('7.2.8.c Adatok'!C55=0,"",'7.2.8.c Adatok'!C55)</f>
        <v/>
      </c>
      <c r="K143" s="293"/>
      <c r="L143" s="293"/>
      <c r="M143" s="294"/>
      <c r="N143" s="295" t="str">
        <f>IF('7.2.8.c Adatok'!D55=0,"",'7.2.8.c Adatok'!D55)</f>
        <v/>
      </c>
      <c r="O143" s="296"/>
      <c r="P143" s="296"/>
      <c r="Q143" s="296"/>
      <c r="R143" s="297"/>
      <c r="S143" s="295" t="str">
        <f>IF('7.2.8.c Adatok'!E55=0,"",'7.2.8.c Adatok'!E55)</f>
        <v/>
      </c>
      <c r="T143" s="296"/>
      <c r="U143" s="296"/>
      <c r="V143" s="296"/>
      <c r="W143" s="296"/>
      <c r="X143" s="296"/>
      <c r="Y143" s="297"/>
      <c r="Z143" s="303"/>
      <c r="AA143" s="304"/>
      <c r="AB143" s="304"/>
      <c r="AC143" s="304"/>
      <c r="AD143" s="304"/>
      <c r="AE143" s="304"/>
      <c r="AF143" s="305"/>
    </row>
    <row r="144" spans="1:32" ht="18" customHeight="1" x14ac:dyDescent="0.25">
      <c r="A144" s="159" t="s">
        <v>60</v>
      </c>
      <c r="B144" s="289" t="str">
        <f>IF('7.2.8.c Adatok'!B56=0,"",'7.2.8.c Adatok'!B56)</f>
        <v/>
      </c>
      <c r="C144" s="290"/>
      <c r="D144" s="290"/>
      <c r="E144" s="290"/>
      <c r="F144" s="290"/>
      <c r="G144" s="290"/>
      <c r="H144" s="290"/>
      <c r="I144" s="291"/>
      <c r="J144" s="292" t="str">
        <f>IF('7.2.8.c Adatok'!C56=0,"",'7.2.8.c Adatok'!C56)</f>
        <v/>
      </c>
      <c r="K144" s="293"/>
      <c r="L144" s="293"/>
      <c r="M144" s="294"/>
      <c r="N144" s="295" t="str">
        <f>IF('7.2.8.c Adatok'!D56=0,"",'7.2.8.c Adatok'!D56)</f>
        <v/>
      </c>
      <c r="O144" s="296"/>
      <c r="P144" s="296"/>
      <c r="Q144" s="296"/>
      <c r="R144" s="297"/>
      <c r="S144" s="295" t="str">
        <f>IF('7.2.8.c Adatok'!E56=0,"",'7.2.8.c Adatok'!E56)</f>
        <v/>
      </c>
      <c r="T144" s="296"/>
      <c r="U144" s="296"/>
      <c r="V144" s="296"/>
      <c r="W144" s="296"/>
      <c r="X144" s="296"/>
      <c r="Y144" s="297"/>
      <c r="Z144" s="300"/>
      <c r="AA144" s="301"/>
      <c r="AB144" s="301"/>
      <c r="AC144" s="301"/>
      <c r="AD144" s="301"/>
      <c r="AE144" s="301"/>
      <c r="AF144" s="302"/>
    </row>
    <row r="145" spans="1:32" ht="18" customHeight="1" x14ac:dyDescent="0.25">
      <c r="A145" s="159" t="s">
        <v>61</v>
      </c>
      <c r="B145" s="289" t="str">
        <f>IF('7.2.8.c Adatok'!B57=0,"",'7.2.8.c Adatok'!B57)</f>
        <v/>
      </c>
      <c r="C145" s="290"/>
      <c r="D145" s="290"/>
      <c r="E145" s="290"/>
      <c r="F145" s="290"/>
      <c r="G145" s="290"/>
      <c r="H145" s="290"/>
      <c r="I145" s="291"/>
      <c r="J145" s="292" t="str">
        <f>IF('7.2.8.c Adatok'!C57=0,"",'7.2.8.c Adatok'!C57)</f>
        <v/>
      </c>
      <c r="K145" s="293"/>
      <c r="L145" s="293"/>
      <c r="M145" s="294"/>
      <c r="N145" s="295" t="str">
        <f>IF('7.2.8.c Adatok'!D57=0,"",'7.2.8.c Adatok'!D57)</f>
        <v/>
      </c>
      <c r="O145" s="296"/>
      <c r="P145" s="296"/>
      <c r="Q145" s="296"/>
      <c r="R145" s="297"/>
      <c r="S145" s="295" t="str">
        <f>IF('7.2.8.c Adatok'!E57=0,"",'7.2.8.c Adatok'!E57)</f>
        <v/>
      </c>
      <c r="T145" s="296"/>
      <c r="U145" s="296"/>
      <c r="V145" s="296"/>
      <c r="W145" s="296"/>
      <c r="X145" s="296"/>
      <c r="Y145" s="297"/>
      <c r="Z145" s="303"/>
      <c r="AA145" s="304"/>
      <c r="AB145" s="304"/>
      <c r="AC145" s="304"/>
      <c r="AD145" s="304"/>
      <c r="AE145" s="304"/>
      <c r="AF145" s="305"/>
    </row>
    <row r="146" spans="1:32" ht="18" customHeight="1" x14ac:dyDescent="0.25">
      <c r="A146" s="159" t="s">
        <v>62</v>
      </c>
      <c r="B146" s="289" t="str">
        <f>IF('7.2.8.c Adatok'!B58=0,"",'7.2.8.c Adatok'!B58)</f>
        <v/>
      </c>
      <c r="C146" s="290"/>
      <c r="D146" s="290"/>
      <c r="E146" s="290"/>
      <c r="F146" s="290"/>
      <c r="G146" s="290"/>
      <c r="H146" s="290"/>
      <c r="I146" s="291"/>
      <c r="J146" s="292" t="str">
        <f>IF('7.2.8.c Adatok'!C58=0,"",'7.2.8.c Adatok'!C58)</f>
        <v/>
      </c>
      <c r="K146" s="293"/>
      <c r="L146" s="293"/>
      <c r="M146" s="294"/>
      <c r="N146" s="295" t="str">
        <f>IF('7.2.8.c Adatok'!D58=0,"",'7.2.8.c Adatok'!D58)</f>
        <v/>
      </c>
      <c r="O146" s="296"/>
      <c r="P146" s="296"/>
      <c r="Q146" s="296"/>
      <c r="R146" s="297"/>
      <c r="S146" s="295" t="str">
        <f>IF('7.2.8.c Adatok'!E58=0,"",'7.2.8.c Adatok'!E58)</f>
        <v/>
      </c>
      <c r="T146" s="296"/>
      <c r="U146" s="296"/>
      <c r="V146" s="296"/>
      <c r="W146" s="296"/>
      <c r="X146" s="296"/>
      <c r="Y146" s="297"/>
      <c r="Z146" s="300"/>
      <c r="AA146" s="301"/>
      <c r="AB146" s="301"/>
      <c r="AC146" s="301"/>
      <c r="AD146" s="301"/>
      <c r="AE146" s="301"/>
      <c r="AF146" s="302"/>
    </row>
    <row r="147" spans="1:32" ht="18" customHeight="1" x14ac:dyDescent="0.25">
      <c r="A147" s="159" t="s">
        <v>63</v>
      </c>
      <c r="B147" s="289" t="str">
        <f>IF('7.2.8.c Adatok'!B59=0,"",'7.2.8.c Adatok'!B59)</f>
        <v/>
      </c>
      <c r="C147" s="290"/>
      <c r="D147" s="290"/>
      <c r="E147" s="290"/>
      <c r="F147" s="290"/>
      <c r="G147" s="290"/>
      <c r="H147" s="290"/>
      <c r="I147" s="291"/>
      <c r="J147" s="292" t="str">
        <f>IF('7.2.8.c Adatok'!C59=0,"",'7.2.8.c Adatok'!C59)</f>
        <v/>
      </c>
      <c r="K147" s="293"/>
      <c r="L147" s="293"/>
      <c r="M147" s="294"/>
      <c r="N147" s="295" t="str">
        <f>IF('7.2.8.c Adatok'!D59=0,"",'7.2.8.c Adatok'!D59)</f>
        <v/>
      </c>
      <c r="O147" s="296"/>
      <c r="P147" s="296"/>
      <c r="Q147" s="296"/>
      <c r="R147" s="297"/>
      <c r="S147" s="295" t="str">
        <f>IF('7.2.8.c Adatok'!E59=0,"",'7.2.8.c Adatok'!E59)</f>
        <v/>
      </c>
      <c r="T147" s="296"/>
      <c r="U147" s="296"/>
      <c r="V147" s="296"/>
      <c r="W147" s="296"/>
      <c r="X147" s="296"/>
      <c r="Y147" s="297"/>
      <c r="Z147" s="303"/>
      <c r="AA147" s="304"/>
      <c r="AB147" s="304"/>
      <c r="AC147" s="304"/>
      <c r="AD147" s="304"/>
      <c r="AE147" s="304"/>
      <c r="AF147" s="305"/>
    </row>
    <row r="148" spans="1:32" ht="18" customHeight="1" x14ac:dyDescent="0.25">
      <c r="A148" s="159" t="s">
        <v>64</v>
      </c>
      <c r="B148" s="289" t="str">
        <f>IF('7.2.8.c Adatok'!B60=0,"",'7.2.8.c Adatok'!B60)</f>
        <v/>
      </c>
      <c r="C148" s="290"/>
      <c r="D148" s="290"/>
      <c r="E148" s="290"/>
      <c r="F148" s="290"/>
      <c r="G148" s="290"/>
      <c r="H148" s="290"/>
      <c r="I148" s="291"/>
      <c r="J148" s="292" t="str">
        <f>IF('7.2.8.c Adatok'!C60=0,"",'7.2.8.c Adatok'!C60)</f>
        <v/>
      </c>
      <c r="K148" s="293"/>
      <c r="L148" s="293"/>
      <c r="M148" s="294"/>
      <c r="N148" s="295" t="str">
        <f>IF('7.2.8.c Adatok'!D60=0,"",'7.2.8.c Adatok'!D60)</f>
        <v/>
      </c>
      <c r="O148" s="296"/>
      <c r="P148" s="296"/>
      <c r="Q148" s="296"/>
      <c r="R148" s="297"/>
      <c r="S148" s="295" t="str">
        <f>IF('7.2.8.c Adatok'!E60=0,"",'7.2.8.c Adatok'!E60)</f>
        <v/>
      </c>
      <c r="T148" s="296"/>
      <c r="U148" s="296"/>
      <c r="V148" s="296"/>
      <c r="W148" s="296"/>
      <c r="X148" s="296"/>
      <c r="Y148" s="297"/>
      <c r="Z148" s="303"/>
      <c r="AA148" s="304"/>
      <c r="AB148" s="304"/>
      <c r="AC148" s="304"/>
      <c r="AD148" s="304"/>
      <c r="AE148" s="304"/>
      <c r="AF148" s="305"/>
    </row>
    <row r="149" spans="1:32" ht="18" customHeight="1" x14ac:dyDescent="0.25">
      <c r="A149" s="159" t="s">
        <v>65</v>
      </c>
      <c r="B149" s="289" t="str">
        <f>IF('7.2.8.c Adatok'!B61=0,"",'7.2.8.c Adatok'!B61)</f>
        <v/>
      </c>
      <c r="C149" s="290"/>
      <c r="D149" s="290"/>
      <c r="E149" s="290"/>
      <c r="F149" s="290"/>
      <c r="G149" s="290"/>
      <c r="H149" s="290"/>
      <c r="I149" s="291"/>
      <c r="J149" s="292" t="str">
        <f>IF('7.2.8.c Adatok'!C61=0,"",'7.2.8.c Adatok'!C61)</f>
        <v/>
      </c>
      <c r="K149" s="293"/>
      <c r="L149" s="293"/>
      <c r="M149" s="294"/>
      <c r="N149" s="295" t="str">
        <f>IF('7.2.8.c Adatok'!D61=0,"",'7.2.8.c Adatok'!D61)</f>
        <v/>
      </c>
      <c r="O149" s="296"/>
      <c r="P149" s="296"/>
      <c r="Q149" s="296"/>
      <c r="R149" s="297"/>
      <c r="S149" s="295" t="str">
        <f>IF('7.2.8.c Adatok'!E61=0,"",'7.2.8.c Adatok'!E61)</f>
        <v/>
      </c>
      <c r="T149" s="296"/>
      <c r="U149" s="296"/>
      <c r="V149" s="296"/>
      <c r="W149" s="296"/>
      <c r="X149" s="296"/>
      <c r="Y149" s="297"/>
      <c r="Z149" s="300"/>
      <c r="AA149" s="301"/>
      <c r="AB149" s="301"/>
      <c r="AC149" s="301"/>
      <c r="AD149" s="301"/>
      <c r="AE149" s="301"/>
      <c r="AF149" s="302"/>
    </row>
    <row r="150" spans="1:32" ht="18" customHeight="1" x14ac:dyDescent="0.25">
      <c r="A150" s="159" t="s">
        <v>66</v>
      </c>
      <c r="B150" s="289" t="str">
        <f>IF('7.2.8.c Adatok'!B62=0,"",'7.2.8.c Adatok'!B62)</f>
        <v/>
      </c>
      <c r="C150" s="290"/>
      <c r="D150" s="290"/>
      <c r="E150" s="290"/>
      <c r="F150" s="290"/>
      <c r="G150" s="290"/>
      <c r="H150" s="290"/>
      <c r="I150" s="291"/>
      <c r="J150" s="292" t="str">
        <f>IF('7.2.8.c Adatok'!C62=0,"",'7.2.8.c Adatok'!C62)</f>
        <v/>
      </c>
      <c r="K150" s="293"/>
      <c r="L150" s="293"/>
      <c r="M150" s="294"/>
      <c r="N150" s="295" t="str">
        <f>IF('7.2.8.c Adatok'!D62=0,"",'7.2.8.c Adatok'!D62)</f>
        <v/>
      </c>
      <c r="O150" s="296"/>
      <c r="P150" s="296"/>
      <c r="Q150" s="296"/>
      <c r="R150" s="297"/>
      <c r="S150" s="295" t="str">
        <f>IF('7.2.8.c Adatok'!E62=0,"",'7.2.8.c Adatok'!E62)</f>
        <v/>
      </c>
      <c r="T150" s="296"/>
      <c r="U150" s="296"/>
      <c r="V150" s="296"/>
      <c r="W150" s="296"/>
      <c r="X150" s="296"/>
      <c r="Y150" s="297"/>
      <c r="Z150" s="415"/>
      <c r="AA150" s="416"/>
      <c r="AB150" s="416"/>
      <c r="AC150" s="416"/>
      <c r="AD150" s="416"/>
      <c r="AE150" s="416"/>
      <c r="AF150" s="417"/>
    </row>
    <row r="151" spans="1:32" ht="18" customHeight="1" x14ac:dyDescent="0.25">
      <c r="A151" s="159" t="s">
        <v>67</v>
      </c>
      <c r="B151" s="289" t="str">
        <f>IF('7.2.8.c Adatok'!B63=0,"",'7.2.8.c Adatok'!B63)</f>
        <v/>
      </c>
      <c r="C151" s="290"/>
      <c r="D151" s="290"/>
      <c r="E151" s="290"/>
      <c r="F151" s="290"/>
      <c r="G151" s="290"/>
      <c r="H151" s="290"/>
      <c r="I151" s="291"/>
      <c r="J151" s="292" t="str">
        <f>IF('7.2.8.c Adatok'!C63=0,"",'7.2.8.c Adatok'!C63)</f>
        <v/>
      </c>
      <c r="K151" s="293"/>
      <c r="L151" s="293"/>
      <c r="M151" s="294"/>
      <c r="N151" s="295" t="str">
        <f>IF('7.2.8.c Adatok'!D63=0,"",'7.2.8.c Adatok'!D63)</f>
        <v/>
      </c>
      <c r="O151" s="296"/>
      <c r="P151" s="296"/>
      <c r="Q151" s="296"/>
      <c r="R151" s="297"/>
      <c r="S151" s="295" t="str">
        <f>IF('7.2.8.c Adatok'!E63=0,"",'7.2.8.c Adatok'!E63)</f>
        <v/>
      </c>
      <c r="T151" s="296"/>
      <c r="U151" s="296"/>
      <c r="V151" s="296"/>
      <c r="W151" s="296"/>
      <c r="X151" s="296"/>
      <c r="Y151" s="297"/>
      <c r="Z151" s="415"/>
      <c r="AA151" s="416"/>
      <c r="AB151" s="416"/>
      <c r="AC151" s="416"/>
      <c r="AD151" s="416"/>
      <c r="AE151" s="416"/>
      <c r="AF151" s="417"/>
    </row>
    <row r="152" spans="1:32" ht="18" customHeight="1" x14ac:dyDescent="0.25">
      <c r="A152" s="159" t="s">
        <v>68</v>
      </c>
      <c r="B152" s="289" t="str">
        <f>IF('7.2.8.c Adatok'!B64=0,"",'7.2.8.c Adatok'!B64)</f>
        <v/>
      </c>
      <c r="C152" s="290"/>
      <c r="D152" s="290"/>
      <c r="E152" s="290"/>
      <c r="F152" s="290"/>
      <c r="G152" s="290"/>
      <c r="H152" s="290"/>
      <c r="I152" s="291"/>
      <c r="J152" s="292" t="str">
        <f>IF('7.2.8.c Adatok'!C64=0,"",'7.2.8.c Adatok'!C64)</f>
        <v/>
      </c>
      <c r="K152" s="293"/>
      <c r="L152" s="293"/>
      <c r="M152" s="294"/>
      <c r="N152" s="295" t="str">
        <f>IF('7.2.8.c Adatok'!D64=0,"",'7.2.8.c Adatok'!D64)</f>
        <v/>
      </c>
      <c r="O152" s="296"/>
      <c r="P152" s="296"/>
      <c r="Q152" s="296"/>
      <c r="R152" s="297"/>
      <c r="S152" s="295" t="str">
        <f>IF('7.2.8.c Adatok'!E64=0,"",'7.2.8.c Adatok'!E64)</f>
        <v/>
      </c>
      <c r="T152" s="296"/>
      <c r="U152" s="296"/>
      <c r="V152" s="296"/>
      <c r="W152" s="296"/>
      <c r="X152" s="296"/>
      <c r="Y152" s="297"/>
      <c r="Z152" s="418"/>
      <c r="AA152" s="419"/>
      <c r="AB152" s="419"/>
      <c r="AC152" s="419"/>
      <c r="AD152" s="419"/>
      <c r="AE152" s="419"/>
      <c r="AF152" s="420"/>
    </row>
    <row r="153" spans="1:32" ht="18" customHeight="1" x14ac:dyDescent="0.25">
      <c r="A153" s="159" t="s">
        <v>69</v>
      </c>
      <c r="B153" s="289" t="str">
        <f>IF('7.2.8.c Adatok'!B65=0,"",'7.2.8.c Adatok'!B65)</f>
        <v/>
      </c>
      <c r="C153" s="290"/>
      <c r="D153" s="290"/>
      <c r="E153" s="290"/>
      <c r="F153" s="290"/>
      <c r="G153" s="290"/>
      <c r="H153" s="290"/>
      <c r="I153" s="291"/>
      <c r="J153" s="292" t="str">
        <f>IF('7.2.8.c Adatok'!C65=0,"",'7.2.8.c Adatok'!C65)</f>
        <v/>
      </c>
      <c r="K153" s="293"/>
      <c r="L153" s="293"/>
      <c r="M153" s="294"/>
      <c r="N153" s="295" t="str">
        <f>IF('7.2.8.c Adatok'!D65=0,"",'7.2.8.c Adatok'!D65)</f>
        <v/>
      </c>
      <c r="O153" s="296"/>
      <c r="P153" s="296"/>
      <c r="Q153" s="296"/>
      <c r="R153" s="297"/>
      <c r="S153" s="295" t="str">
        <f>IF('7.2.8.c Adatok'!E65=0,"",'7.2.8.c Adatok'!E65)</f>
        <v/>
      </c>
      <c r="T153" s="296"/>
      <c r="U153" s="296"/>
      <c r="V153" s="296"/>
      <c r="W153" s="296"/>
      <c r="X153" s="296"/>
      <c r="Y153" s="297"/>
      <c r="Z153" s="418"/>
      <c r="AA153" s="419"/>
      <c r="AB153" s="419"/>
      <c r="AC153" s="419"/>
      <c r="AD153" s="419"/>
      <c r="AE153" s="419"/>
      <c r="AF153" s="420"/>
    </row>
    <row r="154" spans="1:32" ht="18" customHeight="1" x14ac:dyDescent="0.25">
      <c r="A154" s="159" t="s">
        <v>70</v>
      </c>
      <c r="B154" s="289" t="str">
        <f>IF('7.2.8.c Adatok'!B66=0,"",'7.2.8.c Adatok'!B66)</f>
        <v/>
      </c>
      <c r="C154" s="290"/>
      <c r="D154" s="290"/>
      <c r="E154" s="290"/>
      <c r="F154" s="290"/>
      <c r="G154" s="290"/>
      <c r="H154" s="290"/>
      <c r="I154" s="291"/>
      <c r="J154" s="292" t="str">
        <f>IF('7.2.8.c Adatok'!C66=0,"",'7.2.8.c Adatok'!C66)</f>
        <v/>
      </c>
      <c r="K154" s="293"/>
      <c r="L154" s="293"/>
      <c r="M154" s="294"/>
      <c r="N154" s="295" t="str">
        <f>IF('7.2.8.c Adatok'!D66=0,"",'7.2.8.c Adatok'!D66)</f>
        <v/>
      </c>
      <c r="O154" s="296"/>
      <c r="P154" s="296"/>
      <c r="Q154" s="296"/>
      <c r="R154" s="297"/>
      <c r="S154" s="295" t="str">
        <f>IF('7.2.8.c Adatok'!E66=0,"",'7.2.8.c Adatok'!E66)</f>
        <v/>
      </c>
      <c r="T154" s="296"/>
      <c r="U154" s="296"/>
      <c r="V154" s="296"/>
      <c r="W154" s="296"/>
      <c r="X154" s="296"/>
      <c r="Y154" s="297"/>
      <c r="Z154" s="418"/>
      <c r="AA154" s="419"/>
      <c r="AB154" s="419"/>
      <c r="AC154" s="419"/>
      <c r="AD154" s="419"/>
      <c r="AE154" s="419"/>
      <c r="AF154" s="420"/>
    </row>
    <row r="155" spans="1:32" ht="18" customHeight="1" thickBot="1" x14ac:dyDescent="0.3">
      <c r="A155" s="155" t="s">
        <v>71</v>
      </c>
      <c r="B155" s="336" t="str">
        <f>IF('7.2.8.c Adatok'!B67=0,"",'7.2.8.c Adatok'!B67)</f>
        <v/>
      </c>
      <c r="C155" s="337"/>
      <c r="D155" s="337"/>
      <c r="E155" s="337"/>
      <c r="F155" s="337"/>
      <c r="G155" s="337"/>
      <c r="H155" s="337"/>
      <c r="I155" s="338"/>
      <c r="J155" s="339" t="str">
        <f>IF('7.2.8.c Adatok'!C67=0,"",'7.2.8.c Adatok'!C67)</f>
        <v/>
      </c>
      <c r="K155" s="340"/>
      <c r="L155" s="340"/>
      <c r="M155" s="341"/>
      <c r="N155" s="342" t="str">
        <f>IF('7.2.8.c Adatok'!D67=0,"",'7.2.8.c Adatok'!D67)</f>
        <v/>
      </c>
      <c r="O155" s="343"/>
      <c r="P155" s="343"/>
      <c r="Q155" s="343"/>
      <c r="R155" s="344"/>
      <c r="S155" s="342" t="str">
        <f>IF('7.2.8.c Adatok'!E67=0,"",'7.2.8.c Adatok'!E67)</f>
        <v/>
      </c>
      <c r="T155" s="343"/>
      <c r="U155" s="343"/>
      <c r="V155" s="343"/>
      <c r="W155" s="343"/>
      <c r="X155" s="343"/>
      <c r="Y155" s="344"/>
      <c r="Z155" s="345"/>
      <c r="AA155" s="346"/>
      <c r="AB155" s="346"/>
      <c r="AC155" s="346"/>
      <c r="AD155" s="346"/>
      <c r="AE155" s="347"/>
      <c r="AF155" s="348"/>
    </row>
    <row r="156" spans="1:32" ht="15" customHeight="1" x14ac:dyDescent="0.25">
      <c r="A156" s="21" t="s">
        <v>36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1"/>
      <c r="L156" s="30"/>
      <c r="M156" s="30"/>
      <c r="N156" s="30"/>
      <c r="O156" s="30"/>
      <c r="P156" s="30"/>
      <c r="Q156" s="31"/>
      <c r="R156" s="30"/>
      <c r="S156" s="30"/>
      <c r="T156" s="30"/>
      <c r="U156" s="30"/>
      <c r="V156" s="30"/>
      <c r="W156" s="31"/>
      <c r="X156" s="32"/>
      <c r="Y156" s="32"/>
      <c r="Z156" s="32"/>
      <c r="AA156" s="32"/>
      <c r="AB156" s="32"/>
      <c r="AC156" s="32"/>
      <c r="AD156" s="32"/>
      <c r="AE156" s="8"/>
    </row>
    <row r="157" spans="1:32" ht="15" customHeight="1" x14ac:dyDescent="0.25">
      <c r="A157" s="413" t="s">
        <v>34</v>
      </c>
      <c r="B157" s="413"/>
      <c r="C157" s="413"/>
      <c r="D157" s="413"/>
      <c r="E157" s="413"/>
      <c r="F157" s="421"/>
      <c r="G157" s="421"/>
      <c r="H157" s="25" t="s">
        <v>30</v>
      </c>
      <c r="I157" s="335" t="s">
        <v>27</v>
      </c>
      <c r="J157" s="335"/>
      <c r="K157" s="335"/>
      <c r="L157" s="309"/>
      <c r="M157" s="309"/>
      <c r="N157" s="25" t="s">
        <v>30</v>
      </c>
      <c r="O157" s="25"/>
      <c r="P157" s="310" t="s">
        <v>28</v>
      </c>
      <c r="Q157" s="310"/>
      <c r="R157" s="309"/>
      <c r="S157" s="309"/>
      <c r="T157" s="26" t="s">
        <v>30</v>
      </c>
      <c r="V157" s="25"/>
      <c r="W157" s="26"/>
      <c r="X157" s="26"/>
      <c r="Y157" s="25"/>
      <c r="Z157" s="8"/>
      <c r="AA157" s="25"/>
      <c r="AB157" s="25"/>
      <c r="AC157" s="26"/>
      <c r="AD157" s="26"/>
      <c r="AE157" s="26"/>
    </row>
    <row r="158" spans="1:32" ht="12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7"/>
      <c r="X158" s="27"/>
      <c r="Y158" s="27"/>
      <c r="Z158" s="28"/>
      <c r="AA158" s="28"/>
      <c r="AB158" s="27"/>
      <c r="AD158" s="26"/>
      <c r="AE158" s="26"/>
    </row>
    <row r="159" spans="1:32" ht="15" customHeight="1" x14ac:dyDescent="0.25">
      <c r="A159" s="200" t="s">
        <v>37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23" t="str">
        <f>'7.2.8.c Adatok'!B$20</f>
        <v>szúrópróba szerű szóbeli visszakérdezés</v>
      </c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6"/>
      <c r="X159" s="26"/>
      <c r="Y159" s="333" t="s">
        <v>35</v>
      </c>
      <c r="Z159" s="333"/>
      <c r="AA159" s="26"/>
      <c r="AB159" s="26"/>
      <c r="AC159" s="26"/>
      <c r="AD159" s="26"/>
    </row>
    <row r="160" spans="1:32" ht="12" customHeight="1" x14ac:dyDescent="0.25"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spans="2:31" ht="15" customHeight="1" x14ac:dyDescent="0.25">
      <c r="B161" s="224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</row>
    <row r="162" spans="2:31" ht="15" customHeight="1" x14ac:dyDescent="0.25"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</row>
  </sheetData>
  <sheetProtection password="B1B4" sheet="1" objects="1" scenarios="1" formatCells="0" selectLockedCells="1" selectUnlockedCells="1"/>
  <mergeCells count="408">
    <mergeCell ref="A159:K159"/>
    <mergeCell ref="L159:V159"/>
    <mergeCell ref="Y159:Z159"/>
    <mergeCell ref="B161:AE162"/>
    <mergeCell ref="A157:E157"/>
    <mergeCell ref="F157:G157"/>
    <mergeCell ref="I157:K157"/>
    <mergeCell ref="L157:M157"/>
    <mergeCell ref="P157:Q157"/>
    <mergeCell ref="R157:S157"/>
    <mergeCell ref="B154:I154"/>
    <mergeCell ref="J154:M154"/>
    <mergeCell ref="N154:R154"/>
    <mergeCell ref="S154:Y154"/>
    <mergeCell ref="Z154:AF154"/>
    <mergeCell ref="B155:I155"/>
    <mergeCell ref="J155:M155"/>
    <mergeCell ref="N155:R155"/>
    <mergeCell ref="S155:Y155"/>
    <mergeCell ref="Z155:AF155"/>
    <mergeCell ref="B152:I152"/>
    <mergeCell ref="J152:M152"/>
    <mergeCell ref="N152:R152"/>
    <mergeCell ref="S152:Y152"/>
    <mergeCell ref="Z152:AF152"/>
    <mergeCell ref="B153:I153"/>
    <mergeCell ref="J153:M153"/>
    <mergeCell ref="N153:R153"/>
    <mergeCell ref="S153:Y153"/>
    <mergeCell ref="Z153:AF153"/>
    <mergeCell ref="B150:I150"/>
    <mergeCell ref="J150:M150"/>
    <mergeCell ref="N150:R150"/>
    <mergeCell ref="S150:Y150"/>
    <mergeCell ref="Z150:AF150"/>
    <mergeCell ref="B151:I151"/>
    <mergeCell ref="J151:M151"/>
    <mergeCell ref="N151:R151"/>
    <mergeCell ref="S151:Y151"/>
    <mergeCell ref="Z151:AF151"/>
    <mergeCell ref="B148:I148"/>
    <mergeCell ref="J148:M148"/>
    <mergeCell ref="N148:R148"/>
    <mergeCell ref="S148:Y148"/>
    <mergeCell ref="Z148:AF148"/>
    <mergeCell ref="B149:I149"/>
    <mergeCell ref="J149:M149"/>
    <mergeCell ref="N149:R149"/>
    <mergeCell ref="S149:Y149"/>
    <mergeCell ref="Z149:AF149"/>
    <mergeCell ref="B146:I146"/>
    <mergeCell ref="J146:M146"/>
    <mergeCell ref="N146:R146"/>
    <mergeCell ref="S146:Y146"/>
    <mergeCell ref="Z146:AF146"/>
    <mergeCell ref="B147:I147"/>
    <mergeCell ref="J147:M147"/>
    <mergeCell ref="N147:R147"/>
    <mergeCell ref="S147:Y147"/>
    <mergeCell ref="Z147:AF147"/>
    <mergeCell ref="B144:I144"/>
    <mergeCell ref="J144:M144"/>
    <mergeCell ref="N144:R144"/>
    <mergeCell ref="S144:Y144"/>
    <mergeCell ref="Z144:AF144"/>
    <mergeCell ref="B145:I145"/>
    <mergeCell ref="J145:M145"/>
    <mergeCell ref="N145:R145"/>
    <mergeCell ref="S145:Y145"/>
    <mergeCell ref="Z145:AF145"/>
    <mergeCell ref="B142:I142"/>
    <mergeCell ref="J142:M142"/>
    <mergeCell ref="N142:R142"/>
    <mergeCell ref="S142:Y142"/>
    <mergeCell ref="Z142:AF142"/>
    <mergeCell ref="B143:I143"/>
    <mergeCell ref="J143:M143"/>
    <mergeCell ref="N143:R143"/>
    <mergeCell ref="S143:Y143"/>
    <mergeCell ref="Z143:AF143"/>
    <mergeCell ref="Z140:AF140"/>
    <mergeCell ref="B141:I141"/>
    <mergeCell ref="J141:M141"/>
    <mergeCell ref="N141:R141"/>
    <mergeCell ref="S141:Y141"/>
    <mergeCell ref="Z141:AF141"/>
    <mergeCell ref="Q138:V138"/>
    <mergeCell ref="W138:Y138"/>
    <mergeCell ref="B140:I140"/>
    <mergeCell ref="J140:M140"/>
    <mergeCell ref="N140:R140"/>
    <mergeCell ref="S140:Y140"/>
    <mergeCell ref="S118:T118"/>
    <mergeCell ref="D121:F121"/>
    <mergeCell ref="G121:T121"/>
    <mergeCell ref="B123:AE123"/>
    <mergeCell ref="A125:AF135"/>
    <mergeCell ref="A137:D137"/>
    <mergeCell ref="E137:Y137"/>
    <mergeCell ref="Z137:AF138"/>
    <mergeCell ref="A138:G138"/>
    <mergeCell ref="H138:M138"/>
    <mergeCell ref="N138:P138"/>
    <mergeCell ref="B113:AE113"/>
    <mergeCell ref="A115:E115"/>
    <mergeCell ref="G115:T115"/>
    <mergeCell ref="A116:C121"/>
    <mergeCell ref="D116:F116"/>
    <mergeCell ref="G116:T116"/>
    <mergeCell ref="D117:F117"/>
    <mergeCell ref="G117:J117"/>
    <mergeCell ref="L117:M117"/>
    <mergeCell ref="N117:O117"/>
    <mergeCell ref="U118:Y118"/>
    <mergeCell ref="Z118:AA118"/>
    <mergeCell ref="AC118:AD118"/>
    <mergeCell ref="D119:F119"/>
    <mergeCell ref="G119:T119"/>
    <mergeCell ref="D120:F120"/>
    <mergeCell ref="G120:T120"/>
    <mergeCell ref="Q117:R117"/>
    <mergeCell ref="S117:T117"/>
    <mergeCell ref="D118:F118"/>
    <mergeCell ref="G118:J118"/>
    <mergeCell ref="L118:M118"/>
    <mergeCell ref="N118:O118"/>
    <mergeCell ref="Q118:R118"/>
    <mergeCell ref="A110:H111"/>
    <mergeCell ref="M111:T111"/>
    <mergeCell ref="U111:Z111"/>
    <mergeCell ref="AA111:AB111"/>
    <mergeCell ref="AC111:AD111"/>
    <mergeCell ref="AE111:AF111"/>
    <mergeCell ref="A105:K105"/>
    <mergeCell ref="L105:V105"/>
    <mergeCell ref="Y105:Z105"/>
    <mergeCell ref="B107:AE108"/>
    <mergeCell ref="A109:B109"/>
    <mergeCell ref="C109:D109"/>
    <mergeCell ref="S109:AF109"/>
    <mergeCell ref="A103:E103"/>
    <mergeCell ref="F103:G103"/>
    <mergeCell ref="I103:K103"/>
    <mergeCell ref="L103:M103"/>
    <mergeCell ref="P103:Q103"/>
    <mergeCell ref="R103:S103"/>
    <mergeCell ref="B100:I100"/>
    <mergeCell ref="J100:M100"/>
    <mergeCell ref="N100:R100"/>
    <mergeCell ref="S100:Y100"/>
    <mergeCell ref="Z100:AF100"/>
    <mergeCell ref="B101:I101"/>
    <mergeCell ref="J101:M101"/>
    <mergeCell ref="N101:R101"/>
    <mergeCell ref="S101:Y101"/>
    <mergeCell ref="Z101:AF101"/>
    <mergeCell ref="B98:I98"/>
    <mergeCell ref="J98:M98"/>
    <mergeCell ref="N98:R98"/>
    <mergeCell ref="S98:Y98"/>
    <mergeCell ref="Z98:AF98"/>
    <mergeCell ref="B99:I99"/>
    <mergeCell ref="J99:M99"/>
    <mergeCell ref="N99:R99"/>
    <mergeCell ref="S99:Y99"/>
    <mergeCell ref="Z99:AF99"/>
    <mergeCell ref="B96:I96"/>
    <mergeCell ref="J96:M96"/>
    <mergeCell ref="N96:R96"/>
    <mergeCell ref="S96:Y96"/>
    <mergeCell ref="Z96:AF96"/>
    <mergeCell ref="B97:I97"/>
    <mergeCell ref="J97:M97"/>
    <mergeCell ref="N97:R97"/>
    <mergeCell ref="S97:Y97"/>
    <mergeCell ref="Z97:AF97"/>
    <mergeCell ref="B94:I94"/>
    <mergeCell ref="J94:M94"/>
    <mergeCell ref="N94:R94"/>
    <mergeCell ref="S94:Y94"/>
    <mergeCell ref="Z94:AF94"/>
    <mergeCell ref="B95:I95"/>
    <mergeCell ref="J95:M95"/>
    <mergeCell ref="N95:R95"/>
    <mergeCell ref="S95:Y95"/>
    <mergeCell ref="Z95:AF95"/>
    <mergeCell ref="B92:I92"/>
    <mergeCell ref="J92:M92"/>
    <mergeCell ref="N92:R92"/>
    <mergeCell ref="S92:Y92"/>
    <mergeCell ref="Z92:AF92"/>
    <mergeCell ref="B93:I93"/>
    <mergeCell ref="J93:M93"/>
    <mergeCell ref="N93:R93"/>
    <mergeCell ref="S93:Y93"/>
    <mergeCell ref="Z93:AF93"/>
    <mergeCell ref="B90:I90"/>
    <mergeCell ref="J90:M90"/>
    <mergeCell ref="N90:R90"/>
    <mergeCell ref="S90:Y90"/>
    <mergeCell ref="Z90:AF90"/>
    <mergeCell ref="B91:I91"/>
    <mergeCell ref="J91:M91"/>
    <mergeCell ref="N91:R91"/>
    <mergeCell ref="S91:Y91"/>
    <mergeCell ref="Z91:AF91"/>
    <mergeCell ref="B88:I88"/>
    <mergeCell ref="J88:M88"/>
    <mergeCell ref="N88:R88"/>
    <mergeCell ref="S88:Y88"/>
    <mergeCell ref="Z88:AF88"/>
    <mergeCell ref="B89:I89"/>
    <mergeCell ref="J89:M89"/>
    <mergeCell ref="N89:R89"/>
    <mergeCell ref="S89:Y89"/>
    <mergeCell ref="Z89:AF89"/>
    <mergeCell ref="Z86:AF86"/>
    <mergeCell ref="B87:I87"/>
    <mergeCell ref="J87:M87"/>
    <mergeCell ref="N87:R87"/>
    <mergeCell ref="S87:Y87"/>
    <mergeCell ref="Z87:AF87"/>
    <mergeCell ref="Q84:V84"/>
    <mergeCell ref="W84:Y84"/>
    <mergeCell ref="B86:I86"/>
    <mergeCell ref="J86:M86"/>
    <mergeCell ref="N86:R86"/>
    <mergeCell ref="S86:Y86"/>
    <mergeCell ref="S64:T64"/>
    <mergeCell ref="D67:F67"/>
    <mergeCell ref="G67:T67"/>
    <mergeCell ref="B69:AE69"/>
    <mergeCell ref="A71:AF81"/>
    <mergeCell ref="A83:D83"/>
    <mergeCell ref="E83:Y83"/>
    <mergeCell ref="Z83:AF84"/>
    <mergeCell ref="A84:G84"/>
    <mergeCell ref="H84:M84"/>
    <mergeCell ref="N84:P84"/>
    <mergeCell ref="B59:AE59"/>
    <mergeCell ref="A61:E61"/>
    <mergeCell ref="G61:T61"/>
    <mergeCell ref="A62:C67"/>
    <mergeCell ref="D62:F62"/>
    <mergeCell ref="G62:T62"/>
    <mergeCell ref="D63:F63"/>
    <mergeCell ref="G63:J63"/>
    <mergeCell ref="L63:M63"/>
    <mergeCell ref="N63:O63"/>
    <mergeCell ref="U64:Y64"/>
    <mergeCell ref="Z64:AA64"/>
    <mergeCell ref="AC64:AD64"/>
    <mergeCell ref="D65:F65"/>
    <mergeCell ref="G65:T65"/>
    <mergeCell ref="D66:F66"/>
    <mergeCell ref="G66:T66"/>
    <mergeCell ref="Q63:R63"/>
    <mergeCell ref="S63:T63"/>
    <mergeCell ref="D64:F64"/>
    <mergeCell ref="G64:J64"/>
    <mergeCell ref="L64:M64"/>
    <mergeCell ref="N64:O64"/>
    <mergeCell ref="Q64:R64"/>
    <mergeCell ref="A56:H57"/>
    <mergeCell ref="M57:T57"/>
    <mergeCell ref="U57:Z57"/>
    <mergeCell ref="AA57:AB57"/>
    <mergeCell ref="AC57:AD57"/>
    <mergeCell ref="AE57:AF57"/>
    <mergeCell ref="A51:K51"/>
    <mergeCell ref="L51:V51"/>
    <mergeCell ref="Y51:Z51"/>
    <mergeCell ref="B53:AE54"/>
    <mergeCell ref="A55:B55"/>
    <mergeCell ref="C55:D55"/>
    <mergeCell ref="S55:AF55"/>
    <mergeCell ref="A49:E49"/>
    <mergeCell ref="F49:G49"/>
    <mergeCell ref="I49:K49"/>
    <mergeCell ref="L49:M49"/>
    <mergeCell ref="P49:Q49"/>
    <mergeCell ref="R49:S49"/>
    <mergeCell ref="B46:I46"/>
    <mergeCell ref="J46:M46"/>
    <mergeCell ref="N46:R46"/>
    <mergeCell ref="S46:Y46"/>
    <mergeCell ref="Z46:AF46"/>
    <mergeCell ref="B47:I47"/>
    <mergeCell ref="J47:M47"/>
    <mergeCell ref="N47:R47"/>
    <mergeCell ref="S47:Y47"/>
    <mergeCell ref="Z47:AF47"/>
    <mergeCell ref="B44:I44"/>
    <mergeCell ref="J44:M44"/>
    <mergeCell ref="N44:R44"/>
    <mergeCell ref="S44:Y44"/>
    <mergeCell ref="Z44:AF44"/>
    <mergeCell ref="B45:I45"/>
    <mergeCell ref="J45:M45"/>
    <mergeCell ref="N45:R45"/>
    <mergeCell ref="S45:Y45"/>
    <mergeCell ref="Z45:AF45"/>
    <mergeCell ref="B42:I42"/>
    <mergeCell ref="J42:M42"/>
    <mergeCell ref="N42:R42"/>
    <mergeCell ref="S42:Y42"/>
    <mergeCell ref="Z42:AF42"/>
    <mergeCell ref="B43:I43"/>
    <mergeCell ref="J43:M43"/>
    <mergeCell ref="N43:R43"/>
    <mergeCell ref="S43:Y43"/>
    <mergeCell ref="Z43:AF43"/>
    <mergeCell ref="B40:I40"/>
    <mergeCell ref="J40:M40"/>
    <mergeCell ref="N40:R40"/>
    <mergeCell ref="S40:Y40"/>
    <mergeCell ref="Z40:AF40"/>
    <mergeCell ref="B41:I41"/>
    <mergeCell ref="J41:M41"/>
    <mergeCell ref="N41:R41"/>
    <mergeCell ref="S41:Y41"/>
    <mergeCell ref="Z41:AF41"/>
    <mergeCell ref="B38:I38"/>
    <mergeCell ref="J38:M38"/>
    <mergeCell ref="N38:R38"/>
    <mergeCell ref="S38:Y38"/>
    <mergeCell ref="Z38:AF38"/>
    <mergeCell ref="B39:I39"/>
    <mergeCell ref="J39:M39"/>
    <mergeCell ref="N39:R39"/>
    <mergeCell ref="S39:Y39"/>
    <mergeCell ref="Z39:AF39"/>
    <mergeCell ref="B36:I36"/>
    <mergeCell ref="J36:M36"/>
    <mergeCell ref="N36:R36"/>
    <mergeCell ref="S36:Y36"/>
    <mergeCell ref="Z36:AF36"/>
    <mergeCell ref="B37:I37"/>
    <mergeCell ref="J37:M37"/>
    <mergeCell ref="N37:R37"/>
    <mergeCell ref="S37:Y37"/>
    <mergeCell ref="Z37:AF37"/>
    <mergeCell ref="B34:I34"/>
    <mergeCell ref="J34:M34"/>
    <mergeCell ref="N34:R34"/>
    <mergeCell ref="S34:Y34"/>
    <mergeCell ref="Z34:AF34"/>
    <mergeCell ref="B35:I35"/>
    <mergeCell ref="J35:M35"/>
    <mergeCell ref="N35:R35"/>
    <mergeCell ref="S35:Y35"/>
    <mergeCell ref="Z35:AF35"/>
    <mergeCell ref="Z32:AF32"/>
    <mergeCell ref="B33:I33"/>
    <mergeCell ref="J33:M33"/>
    <mergeCell ref="N33:R33"/>
    <mergeCell ref="S33:Y33"/>
    <mergeCell ref="Z33:AF33"/>
    <mergeCell ref="Q30:V30"/>
    <mergeCell ref="W30:Y30"/>
    <mergeCell ref="B32:I32"/>
    <mergeCell ref="J32:M32"/>
    <mergeCell ref="N32:R32"/>
    <mergeCell ref="S32:Y32"/>
    <mergeCell ref="S10:T10"/>
    <mergeCell ref="D13:F13"/>
    <mergeCell ref="G13:T13"/>
    <mergeCell ref="B15:AE15"/>
    <mergeCell ref="A17:AF27"/>
    <mergeCell ref="A29:D29"/>
    <mergeCell ref="E29:Y29"/>
    <mergeCell ref="Z29:AF30"/>
    <mergeCell ref="A30:G30"/>
    <mergeCell ref="H30:M30"/>
    <mergeCell ref="N30:P30"/>
    <mergeCell ref="B5:AE5"/>
    <mergeCell ref="A7:E7"/>
    <mergeCell ref="G7:T7"/>
    <mergeCell ref="A8:C13"/>
    <mergeCell ref="D8:F8"/>
    <mergeCell ref="G8:T8"/>
    <mergeCell ref="D9:F9"/>
    <mergeCell ref="G9:J9"/>
    <mergeCell ref="L9:M9"/>
    <mergeCell ref="N9:O9"/>
    <mergeCell ref="U10:Y10"/>
    <mergeCell ref="Z10:AA10"/>
    <mergeCell ref="AC10:AD10"/>
    <mergeCell ref="D11:F11"/>
    <mergeCell ref="G11:T11"/>
    <mergeCell ref="D12:F12"/>
    <mergeCell ref="G12:T12"/>
    <mergeCell ref="Q9:R9"/>
    <mergeCell ref="S9:T9"/>
    <mergeCell ref="D10:F10"/>
    <mergeCell ref="G10:J10"/>
    <mergeCell ref="L10:M10"/>
    <mergeCell ref="N10:O10"/>
    <mergeCell ref="Q10:R10"/>
    <mergeCell ref="A1:B1"/>
    <mergeCell ref="C1:D1"/>
    <mergeCell ref="S1:AF1"/>
    <mergeCell ref="A2:H3"/>
    <mergeCell ref="M3:T3"/>
    <mergeCell ref="U3:Z3"/>
    <mergeCell ref="AA3:AB3"/>
    <mergeCell ref="AC3:AD3"/>
    <mergeCell ref="AE3:AF3"/>
  </mergeCells>
  <conditionalFormatting sqref="AC3">
    <cfRule type="expression" dxfId="1" priority="1" stopIfTrue="1">
      <formula>$B$87&lt;&gt;""</formula>
    </cfRule>
  </conditionalFormatting>
  <printOptions horizontalCentered="1"/>
  <pageMargins left="0.23622047244094491" right="0.23622047244094491" top="0.23622047244094491" bottom="0.23622047244094491" header="0.19685039370078741" footer="0.19685039370078741"/>
  <pageSetup paperSize="9" scale="9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67"/>
  <sheetViews>
    <sheetView zoomScale="85" zoomScaleNormal="85" workbookViewId="0">
      <selection activeCell="AF110" sqref="AF110"/>
    </sheetView>
  </sheetViews>
  <sheetFormatPr defaultColWidth="8.90625" defaultRowHeight="15" x14ac:dyDescent="0.25"/>
  <cols>
    <col min="1" max="1" width="17" style="7" customWidth="1"/>
    <col min="2" max="2" width="19.1796875" style="7" customWidth="1"/>
    <col min="3" max="3" width="13.36328125" style="7" customWidth="1"/>
    <col min="4" max="4" width="23.453125" style="7" customWidth="1"/>
    <col min="5" max="5" width="21" style="7" customWidth="1"/>
    <col min="6" max="6" width="6.6328125" style="7" customWidth="1"/>
    <col min="7" max="7" width="81.81640625" style="7" customWidth="1"/>
    <col min="8" max="16384" width="8.90625" style="7"/>
  </cols>
  <sheetData>
    <row r="1" spans="1:7" x14ac:dyDescent="0.25">
      <c r="A1" s="35" t="s">
        <v>108</v>
      </c>
      <c r="B1" s="73"/>
      <c r="C1" s="35" t="s">
        <v>109</v>
      </c>
      <c r="D1" s="163"/>
      <c r="E1" s="13"/>
      <c r="F1" s="146" t="s">
        <v>136</v>
      </c>
      <c r="G1" s="36"/>
    </row>
    <row r="2" spans="1:7" x14ac:dyDescent="0.25">
      <c r="A2" s="35" t="s">
        <v>24</v>
      </c>
      <c r="B2" s="53"/>
      <c r="C2" s="13" t="s">
        <v>139</v>
      </c>
      <c r="D2" s="140"/>
      <c r="E2" s="13"/>
      <c r="F2" s="13"/>
      <c r="G2" s="36"/>
    </row>
    <row r="3" spans="1:7" x14ac:dyDescent="0.25">
      <c r="A3" s="35" t="s">
        <v>25</v>
      </c>
      <c r="B3" s="53"/>
      <c r="C3" s="13"/>
      <c r="D3" s="13"/>
      <c r="E3" s="13"/>
      <c r="F3" s="13"/>
      <c r="G3" s="36"/>
    </row>
    <row r="4" spans="1:7" x14ac:dyDescent="0.25">
      <c r="A4" s="35" t="s">
        <v>74</v>
      </c>
      <c r="B4" s="53"/>
      <c r="C4" s="13"/>
      <c r="D4" s="13"/>
      <c r="E4" s="13"/>
      <c r="F4" s="13"/>
      <c r="G4" s="36"/>
    </row>
    <row r="5" spans="1:7" x14ac:dyDescent="0.25">
      <c r="A5" s="35" t="s">
        <v>75</v>
      </c>
      <c r="B5" s="53"/>
      <c r="C5" s="13"/>
      <c r="D5" s="13"/>
      <c r="E5" s="13"/>
      <c r="F5" s="13"/>
      <c r="G5" s="36"/>
    </row>
    <row r="6" spans="1:7" x14ac:dyDescent="0.25">
      <c r="A6" s="35" t="s">
        <v>96</v>
      </c>
      <c r="B6" s="53"/>
      <c r="C6" s="13"/>
      <c r="D6" s="13"/>
      <c r="E6" s="13"/>
      <c r="F6" s="13"/>
      <c r="G6" s="36"/>
    </row>
    <row r="7" spans="1:7" x14ac:dyDescent="0.25">
      <c r="A7" s="35" t="s">
        <v>95</v>
      </c>
      <c r="B7" s="82"/>
      <c r="C7" s="13"/>
      <c r="D7" s="13"/>
      <c r="E7" s="13"/>
      <c r="F7" s="13"/>
      <c r="G7" s="36"/>
    </row>
    <row r="8" spans="1:7" x14ac:dyDescent="0.25">
      <c r="A8" s="35" t="s">
        <v>76</v>
      </c>
      <c r="B8" s="54"/>
      <c r="C8" s="13"/>
      <c r="D8" s="13"/>
      <c r="E8" s="13"/>
      <c r="F8" s="13"/>
      <c r="G8" s="36"/>
    </row>
    <row r="9" spans="1:7" x14ac:dyDescent="0.25">
      <c r="A9" s="35" t="s">
        <v>77</v>
      </c>
      <c r="B9" s="54"/>
      <c r="C9" s="13"/>
      <c r="D9" s="13"/>
      <c r="E9" s="13"/>
      <c r="F9" s="13"/>
      <c r="G9" s="36"/>
    </row>
    <row r="10" spans="1:7" x14ac:dyDescent="0.25">
      <c r="A10" s="35" t="s">
        <v>76</v>
      </c>
      <c r="B10" s="54"/>
      <c r="C10" s="13"/>
      <c r="D10" s="13"/>
      <c r="E10" s="13"/>
      <c r="F10" s="13"/>
      <c r="G10" s="36"/>
    </row>
    <row r="11" spans="1:7" x14ac:dyDescent="0.25">
      <c r="A11" s="35" t="s">
        <v>77</v>
      </c>
      <c r="B11" s="54"/>
      <c r="C11" s="13"/>
      <c r="D11" s="13"/>
      <c r="E11" s="13"/>
      <c r="F11" s="13"/>
      <c r="G11" s="36"/>
    </row>
    <row r="12" spans="1:7" ht="15.6" thickBot="1" x14ac:dyDescent="0.3">
      <c r="A12" s="13"/>
      <c r="B12" s="13"/>
      <c r="C12" s="13"/>
      <c r="D12" s="13"/>
      <c r="E12" s="13"/>
      <c r="F12" s="13"/>
      <c r="G12" s="36"/>
    </row>
    <row r="13" spans="1:7" ht="15.6" thickBot="1" x14ac:dyDescent="0.3">
      <c r="A13" s="35" t="s">
        <v>19</v>
      </c>
      <c r="B13" s="37" t="s">
        <v>72</v>
      </c>
      <c r="C13" s="58" t="str">
        <f>IF(E13="x","","x")</f>
        <v/>
      </c>
      <c r="D13" s="38" t="s">
        <v>73</v>
      </c>
      <c r="E13" s="55" t="s">
        <v>56</v>
      </c>
      <c r="F13" s="12"/>
      <c r="G13" s="39"/>
    </row>
    <row r="14" spans="1:7" ht="15.6" thickBot="1" x14ac:dyDescent="0.3">
      <c r="A14" s="35" t="s">
        <v>78</v>
      </c>
      <c r="B14" s="56"/>
      <c r="C14" s="41"/>
      <c r="D14" s="42"/>
      <c r="E14" s="43"/>
      <c r="F14" s="12"/>
      <c r="G14" s="39"/>
    </row>
    <row r="15" spans="1:7" ht="15.6" thickBot="1" x14ac:dyDescent="0.3">
      <c r="A15" s="65" t="s">
        <v>82</v>
      </c>
      <c r="B15" s="61" t="s">
        <v>72</v>
      </c>
      <c r="C15" s="59" t="str">
        <f>IF(E15="x","","x")</f>
        <v/>
      </c>
      <c r="D15" s="64" t="s">
        <v>73</v>
      </c>
      <c r="E15" s="68" t="s">
        <v>56</v>
      </c>
      <c r="F15" s="12"/>
      <c r="G15" s="39"/>
    </row>
    <row r="16" spans="1:7" x14ac:dyDescent="0.25">
      <c r="A16" s="35" t="s">
        <v>83</v>
      </c>
      <c r="B16" s="66"/>
      <c r="C16" s="12"/>
      <c r="D16" s="62"/>
      <c r="E16" s="63"/>
      <c r="F16" s="12"/>
      <c r="G16" s="39"/>
    </row>
    <row r="17" spans="1:7" x14ac:dyDescent="0.25">
      <c r="A17" s="35" t="s">
        <v>84</v>
      </c>
      <c r="B17" s="67"/>
      <c r="C17" s="12"/>
      <c r="D17" s="62"/>
      <c r="E17" s="63"/>
      <c r="F17" s="44"/>
      <c r="G17" s="45"/>
    </row>
    <row r="18" spans="1:7" ht="165" customHeight="1" x14ac:dyDescent="0.25">
      <c r="A18" s="46"/>
      <c r="B18" s="42"/>
      <c r="C18" s="12"/>
      <c r="D18" s="12"/>
      <c r="E18" s="47"/>
      <c r="F18" s="48" t="s">
        <v>80</v>
      </c>
      <c r="G18" s="60"/>
    </row>
    <row r="19" spans="1:7" ht="15" customHeight="1" x14ac:dyDescent="0.25">
      <c r="A19" s="49"/>
      <c r="B19" s="49"/>
      <c r="C19" s="13"/>
      <c r="D19" s="13"/>
      <c r="E19" s="13"/>
      <c r="F19" s="13"/>
      <c r="G19" s="50"/>
    </row>
    <row r="20" spans="1:7" x14ac:dyDescent="0.25">
      <c r="A20" s="35" t="s">
        <v>79</v>
      </c>
      <c r="B20" s="56" t="s">
        <v>90</v>
      </c>
      <c r="C20" s="40"/>
      <c r="D20" s="13"/>
      <c r="E20" s="13"/>
      <c r="F20" s="13"/>
      <c r="G20" s="51"/>
    </row>
    <row r="21" spans="1:7" x14ac:dyDescent="0.25">
      <c r="A21" s="13"/>
      <c r="B21" s="13"/>
      <c r="C21" s="13"/>
      <c r="D21" s="13"/>
      <c r="E21" s="13"/>
      <c r="F21" s="13"/>
      <c r="G21" s="36"/>
    </row>
    <row r="22" spans="1:7" ht="15.75" customHeight="1" x14ac:dyDescent="0.25">
      <c r="A22" s="52" t="s">
        <v>39</v>
      </c>
      <c r="B22" s="52" t="s">
        <v>21</v>
      </c>
      <c r="C22" s="52" t="s">
        <v>26</v>
      </c>
      <c r="D22" s="52" t="s">
        <v>33</v>
      </c>
      <c r="E22" s="52" t="s">
        <v>40</v>
      </c>
      <c r="F22" s="13"/>
      <c r="G22" s="36"/>
    </row>
    <row r="23" spans="1:7" x14ac:dyDescent="0.25">
      <c r="A23" s="48" t="s">
        <v>0</v>
      </c>
      <c r="B23" s="57"/>
      <c r="C23" s="74"/>
      <c r="D23" s="75"/>
      <c r="E23" s="75"/>
      <c r="F23" s="13"/>
      <c r="G23" s="36"/>
    </row>
    <row r="24" spans="1:7" x14ac:dyDescent="0.25">
      <c r="A24" s="48" t="s">
        <v>1</v>
      </c>
      <c r="B24" s="57"/>
      <c r="C24" s="74"/>
      <c r="D24" s="75"/>
      <c r="E24" s="75"/>
      <c r="F24" s="13"/>
      <c r="G24" s="36"/>
    </row>
    <row r="25" spans="1:7" x14ac:dyDescent="0.25">
      <c r="A25" s="48" t="s">
        <v>2</v>
      </c>
      <c r="B25" s="57"/>
      <c r="C25" s="74"/>
      <c r="D25" s="75"/>
      <c r="E25" s="75"/>
      <c r="F25" s="13"/>
      <c r="G25" s="36"/>
    </row>
    <row r="26" spans="1:7" x14ac:dyDescent="0.25">
      <c r="A26" s="48" t="s">
        <v>3</v>
      </c>
      <c r="B26" s="57"/>
      <c r="C26" s="74"/>
      <c r="D26" s="75"/>
      <c r="E26" s="75"/>
      <c r="F26" s="13"/>
      <c r="G26" s="36"/>
    </row>
    <row r="27" spans="1:7" x14ac:dyDescent="0.25">
      <c r="A27" s="48" t="s">
        <v>4</v>
      </c>
      <c r="B27" s="57"/>
      <c r="C27" s="74"/>
      <c r="D27" s="75"/>
      <c r="E27" s="75"/>
      <c r="F27" s="13"/>
      <c r="G27" s="36"/>
    </row>
    <row r="28" spans="1:7" x14ac:dyDescent="0.25">
      <c r="A28" s="48" t="s">
        <v>5</v>
      </c>
      <c r="B28" s="57"/>
      <c r="C28" s="74"/>
      <c r="D28" s="75"/>
      <c r="E28" s="75"/>
      <c r="F28" s="13"/>
      <c r="G28" s="36"/>
    </row>
    <row r="29" spans="1:7" x14ac:dyDescent="0.25">
      <c r="A29" s="48" t="s">
        <v>6</v>
      </c>
      <c r="B29" s="57"/>
      <c r="C29" s="74"/>
      <c r="D29" s="75"/>
      <c r="E29" s="75"/>
      <c r="F29" s="13"/>
      <c r="G29" s="36"/>
    </row>
    <row r="30" spans="1:7" x14ac:dyDescent="0.25">
      <c r="A30" s="48" t="s">
        <v>7</v>
      </c>
      <c r="B30" s="57"/>
      <c r="C30" s="74"/>
      <c r="D30" s="75"/>
      <c r="E30" s="75"/>
      <c r="F30" s="13"/>
      <c r="G30" s="36"/>
    </row>
    <row r="31" spans="1:7" x14ac:dyDescent="0.25">
      <c r="A31" s="48" t="s">
        <v>8</v>
      </c>
      <c r="B31" s="57"/>
      <c r="C31" s="74"/>
      <c r="D31" s="75"/>
      <c r="E31" s="75"/>
      <c r="F31" s="13"/>
      <c r="G31" s="36"/>
    </row>
    <row r="32" spans="1:7" x14ac:dyDescent="0.25">
      <c r="A32" s="48" t="s">
        <v>9</v>
      </c>
      <c r="B32" s="57"/>
      <c r="C32" s="74"/>
      <c r="D32" s="75"/>
      <c r="E32" s="75"/>
      <c r="F32" s="13"/>
      <c r="G32" s="36"/>
    </row>
    <row r="33" spans="1:7" x14ac:dyDescent="0.25">
      <c r="A33" s="48" t="s">
        <v>10</v>
      </c>
      <c r="B33" s="57"/>
      <c r="C33" s="74"/>
      <c r="D33" s="75"/>
      <c r="E33" s="75"/>
      <c r="F33" s="13"/>
      <c r="G33" s="36"/>
    </row>
    <row r="34" spans="1:7" x14ac:dyDescent="0.25">
      <c r="A34" s="48" t="s">
        <v>11</v>
      </c>
      <c r="B34" s="57"/>
      <c r="C34" s="74"/>
      <c r="D34" s="75"/>
      <c r="E34" s="75"/>
      <c r="F34" s="13"/>
      <c r="G34" s="36"/>
    </row>
    <row r="35" spans="1:7" x14ac:dyDescent="0.25">
      <c r="A35" s="48" t="s">
        <v>12</v>
      </c>
      <c r="B35" s="57"/>
      <c r="C35" s="74"/>
      <c r="D35" s="75"/>
      <c r="E35" s="75"/>
      <c r="F35" s="13"/>
      <c r="G35" s="36"/>
    </row>
    <row r="36" spans="1:7" x14ac:dyDescent="0.25">
      <c r="A36" s="48" t="s">
        <v>17</v>
      </c>
      <c r="B36" s="57"/>
      <c r="C36" s="74"/>
      <c r="D36" s="75"/>
      <c r="E36" s="75"/>
      <c r="F36" s="13"/>
      <c r="G36" s="36"/>
    </row>
    <row r="37" spans="1:7" x14ac:dyDescent="0.25">
      <c r="A37" s="48" t="s">
        <v>18</v>
      </c>
      <c r="B37" s="57"/>
      <c r="C37" s="74"/>
      <c r="D37" s="75"/>
      <c r="E37" s="75"/>
      <c r="F37" s="13"/>
      <c r="G37" s="36"/>
    </row>
    <row r="38" spans="1:7" x14ac:dyDescent="0.25">
      <c r="A38" s="48" t="s">
        <v>41</v>
      </c>
      <c r="B38" s="57"/>
      <c r="C38" s="74"/>
      <c r="D38" s="75"/>
      <c r="E38" s="75"/>
      <c r="F38" s="13"/>
      <c r="G38" s="36"/>
    </row>
    <row r="39" spans="1:7" x14ac:dyDescent="0.25">
      <c r="A39" s="48" t="s">
        <v>42</v>
      </c>
      <c r="B39" s="57"/>
      <c r="C39" s="74"/>
      <c r="D39" s="75"/>
      <c r="E39" s="75"/>
      <c r="F39" s="13"/>
      <c r="G39" s="36"/>
    </row>
    <row r="40" spans="1:7" x14ac:dyDescent="0.25">
      <c r="A40" s="48" t="s">
        <v>43</v>
      </c>
      <c r="B40" s="57"/>
      <c r="C40" s="74"/>
      <c r="D40" s="75"/>
      <c r="E40" s="75"/>
      <c r="F40" s="13"/>
      <c r="G40" s="36"/>
    </row>
    <row r="41" spans="1:7" x14ac:dyDescent="0.25">
      <c r="A41" s="48" t="s">
        <v>44</v>
      </c>
      <c r="B41" s="57"/>
      <c r="C41" s="74"/>
      <c r="D41" s="75"/>
      <c r="E41" s="75"/>
      <c r="F41" s="13"/>
      <c r="G41" s="36"/>
    </row>
    <row r="42" spans="1:7" x14ac:dyDescent="0.25">
      <c r="A42" s="48" t="s">
        <v>45</v>
      </c>
      <c r="B42" s="57"/>
      <c r="C42" s="74"/>
      <c r="D42" s="75"/>
      <c r="E42" s="75"/>
      <c r="F42" s="13"/>
      <c r="G42" s="36"/>
    </row>
    <row r="43" spans="1:7" x14ac:dyDescent="0.25">
      <c r="A43" s="48" t="s">
        <v>46</v>
      </c>
      <c r="B43" s="57"/>
      <c r="C43" s="74"/>
      <c r="D43" s="75"/>
      <c r="E43" s="75"/>
      <c r="F43" s="13"/>
      <c r="G43" s="36"/>
    </row>
    <row r="44" spans="1:7" x14ac:dyDescent="0.25">
      <c r="A44" s="48" t="s">
        <v>47</v>
      </c>
      <c r="B44" s="57"/>
      <c r="C44" s="74"/>
      <c r="D44" s="75"/>
      <c r="E44" s="75"/>
      <c r="F44" s="13"/>
      <c r="G44" s="36"/>
    </row>
    <row r="45" spans="1:7" x14ac:dyDescent="0.25">
      <c r="A45" s="48" t="s">
        <v>48</v>
      </c>
      <c r="B45" s="57"/>
      <c r="C45" s="74"/>
      <c r="D45" s="75"/>
      <c r="E45" s="75"/>
      <c r="F45" s="13"/>
      <c r="G45" s="36"/>
    </row>
    <row r="46" spans="1:7" x14ac:dyDescent="0.25">
      <c r="A46" s="48" t="s">
        <v>49</v>
      </c>
      <c r="B46" s="57"/>
      <c r="C46" s="74"/>
      <c r="D46" s="75"/>
      <c r="E46" s="75"/>
      <c r="F46" s="13"/>
      <c r="G46" s="36"/>
    </row>
    <row r="47" spans="1:7" x14ac:dyDescent="0.25">
      <c r="A47" s="48" t="s">
        <v>50</v>
      </c>
      <c r="B47" s="57"/>
      <c r="C47" s="74"/>
      <c r="D47" s="75"/>
      <c r="E47" s="75"/>
      <c r="F47" s="13"/>
      <c r="G47" s="36"/>
    </row>
    <row r="48" spans="1:7" x14ac:dyDescent="0.25">
      <c r="A48" s="48" t="s">
        <v>51</v>
      </c>
      <c r="B48" s="57"/>
      <c r="C48" s="74"/>
      <c r="D48" s="75"/>
      <c r="E48" s="75"/>
      <c r="F48" s="13"/>
      <c r="G48" s="36"/>
    </row>
    <row r="49" spans="1:7" x14ac:dyDescent="0.25">
      <c r="A49" s="48" t="s">
        <v>52</v>
      </c>
      <c r="B49" s="57"/>
      <c r="C49" s="74"/>
      <c r="D49" s="75"/>
      <c r="E49" s="75"/>
      <c r="F49" s="13"/>
      <c r="G49" s="36"/>
    </row>
    <row r="50" spans="1:7" x14ac:dyDescent="0.25">
      <c r="A50" s="48" t="s">
        <v>53</v>
      </c>
      <c r="B50" s="57"/>
      <c r="C50" s="74"/>
      <c r="D50" s="75"/>
      <c r="E50" s="75"/>
      <c r="F50" s="13"/>
      <c r="G50" s="36"/>
    </row>
    <row r="51" spans="1:7" x14ac:dyDescent="0.25">
      <c r="A51" s="48" t="s">
        <v>54</v>
      </c>
      <c r="B51" s="57"/>
      <c r="C51" s="74"/>
      <c r="D51" s="75"/>
      <c r="E51" s="75"/>
      <c r="F51" s="13"/>
      <c r="G51" s="36"/>
    </row>
    <row r="52" spans="1:7" x14ac:dyDescent="0.25">
      <c r="A52" s="48" t="s">
        <v>55</v>
      </c>
      <c r="B52" s="57"/>
      <c r="C52" s="74"/>
      <c r="D52" s="75"/>
      <c r="E52" s="75"/>
      <c r="F52" s="13"/>
      <c r="G52" s="36"/>
    </row>
    <row r="53" spans="1:7" x14ac:dyDescent="0.25">
      <c r="A53" s="48" t="s">
        <v>57</v>
      </c>
      <c r="B53" s="57"/>
      <c r="C53" s="74"/>
      <c r="D53" s="75"/>
      <c r="E53" s="75"/>
      <c r="F53" s="13"/>
      <c r="G53" s="36"/>
    </row>
    <row r="54" spans="1:7" x14ac:dyDescent="0.25">
      <c r="A54" s="48" t="s">
        <v>58</v>
      </c>
      <c r="B54" s="57"/>
      <c r="C54" s="74"/>
      <c r="D54" s="75"/>
      <c r="E54" s="75"/>
      <c r="F54" s="13"/>
      <c r="G54" s="36"/>
    </row>
    <row r="55" spans="1:7" x14ac:dyDescent="0.25">
      <c r="A55" s="48" t="s">
        <v>59</v>
      </c>
      <c r="B55" s="57"/>
      <c r="C55" s="74"/>
      <c r="D55" s="75"/>
      <c r="E55" s="75"/>
      <c r="F55" s="13"/>
      <c r="G55" s="36"/>
    </row>
    <row r="56" spans="1:7" x14ac:dyDescent="0.25">
      <c r="A56" s="48" t="s">
        <v>60</v>
      </c>
      <c r="B56" s="57"/>
      <c r="C56" s="74"/>
      <c r="D56" s="75"/>
      <c r="E56" s="75"/>
      <c r="F56" s="13"/>
      <c r="G56" s="36"/>
    </row>
    <row r="57" spans="1:7" x14ac:dyDescent="0.25">
      <c r="A57" s="48" t="s">
        <v>61</v>
      </c>
      <c r="B57" s="57"/>
      <c r="C57" s="74"/>
      <c r="D57" s="75"/>
      <c r="E57" s="75"/>
      <c r="F57" s="13"/>
      <c r="G57" s="36"/>
    </row>
    <row r="58" spans="1:7" x14ac:dyDescent="0.25">
      <c r="A58" s="48" t="s">
        <v>62</v>
      </c>
      <c r="B58" s="57"/>
      <c r="C58" s="74"/>
      <c r="D58" s="75"/>
      <c r="E58" s="75"/>
      <c r="F58" s="13"/>
      <c r="G58" s="36"/>
    </row>
    <row r="59" spans="1:7" x14ac:dyDescent="0.25">
      <c r="A59" s="48" t="s">
        <v>63</v>
      </c>
      <c r="B59" s="57"/>
      <c r="C59" s="74"/>
      <c r="D59" s="75"/>
      <c r="E59" s="75"/>
      <c r="F59" s="13"/>
      <c r="G59" s="36"/>
    </row>
    <row r="60" spans="1:7" x14ac:dyDescent="0.25">
      <c r="A60" s="48" t="s">
        <v>64</v>
      </c>
      <c r="B60" s="57"/>
      <c r="C60" s="74"/>
      <c r="D60" s="75"/>
      <c r="E60" s="75"/>
      <c r="F60" s="13"/>
      <c r="G60" s="36"/>
    </row>
    <row r="61" spans="1:7" x14ac:dyDescent="0.25">
      <c r="A61" s="48" t="s">
        <v>65</v>
      </c>
      <c r="B61" s="57"/>
      <c r="C61" s="74"/>
      <c r="D61" s="75"/>
      <c r="E61" s="75"/>
      <c r="F61" s="13"/>
      <c r="G61" s="36"/>
    </row>
    <row r="62" spans="1:7" x14ac:dyDescent="0.25">
      <c r="A62" s="48" t="s">
        <v>66</v>
      </c>
      <c r="B62" s="57"/>
      <c r="C62" s="74"/>
      <c r="D62" s="75"/>
      <c r="E62" s="75"/>
      <c r="F62" s="13"/>
      <c r="G62" s="36"/>
    </row>
    <row r="63" spans="1:7" x14ac:dyDescent="0.25">
      <c r="A63" s="48" t="s">
        <v>67</v>
      </c>
      <c r="B63" s="57"/>
      <c r="C63" s="74"/>
      <c r="D63" s="75"/>
      <c r="E63" s="75"/>
      <c r="F63" s="13"/>
      <c r="G63" s="36"/>
    </row>
    <row r="64" spans="1:7" x14ac:dyDescent="0.25">
      <c r="A64" s="48" t="s">
        <v>68</v>
      </c>
      <c r="B64" s="57"/>
      <c r="C64" s="74"/>
      <c r="D64" s="75"/>
      <c r="E64" s="75"/>
      <c r="F64" s="13"/>
      <c r="G64" s="36"/>
    </row>
    <row r="65" spans="1:7" x14ac:dyDescent="0.25">
      <c r="A65" s="48" t="s">
        <v>69</v>
      </c>
      <c r="B65" s="57"/>
      <c r="C65" s="74"/>
      <c r="D65" s="75"/>
      <c r="E65" s="75"/>
      <c r="F65" s="13"/>
      <c r="G65" s="36"/>
    </row>
    <row r="66" spans="1:7" x14ac:dyDescent="0.25">
      <c r="A66" s="48" t="s">
        <v>70</v>
      </c>
      <c r="B66" s="57"/>
      <c r="C66" s="74"/>
      <c r="D66" s="75"/>
      <c r="E66" s="75"/>
      <c r="F66" s="13"/>
      <c r="G66" s="36"/>
    </row>
    <row r="67" spans="1:7" x14ac:dyDescent="0.25">
      <c r="A67" s="48" t="s">
        <v>71</v>
      </c>
      <c r="B67" s="57"/>
      <c r="C67" s="74"/>
      <c r="D67" s="75"/>
      <c r="E67" s="75"/>
      <c r="F67" s="13"/>
      <c r="G67" s="36"/>
    </row>
  </sheetData>
  <sheetProtection password="B1B4" sheet="1" objects="1" scenarios="1" formatCells="0" selectLockedCells="1"/>
  <conditionalFormatting sqref="I18">
    <cfRule type="cellIs" dxfId="0" priority="1" stopIfTrue="1" operator="greaterThan">
      <formula>1400</formula>
    </cfRule>
  </conditionalFormatting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J69"/>
  <sheetViews>
    <sheetView workbookViewId="0">
      <selection activeCell="G11" sqref="G11"/>
    </sheetView>
  </sheetViews>
  <sheetFormatPr defaultRowHeight="15" x14ac:dyDescent="0.25"/>
  <cols>
    <col min="2" max="2" width="15.36328125" bestFit="1" customWidth="1"/>
    <col min="3" max="3" width="9.36328125" bestFit="1" customWidth="1"/>
    <col min="4" max="4" width="16.08984375" bestFit="1" customWidth="1"/>
    <col min="5" max="5" width="10.81640625" customWidth="1"/>
    <col min="6" max="6" width="16.81640625" style="84" bestFit="1" customWidth="1"/>
    <col min="7" max="7" width="11.1796875" bestFit="1" customWidth="1"/>
    <col min="8" max="8" width="18.08984375" bestFit="1" customWidth="1"/>
    <col min="9" max="9" width="14.1796875" bestFit="1" customWidth="1"/>
    <col min="10" max="10" width="14.90625" bestFit="1" customWidth="1"/>
  </cols>
  <sheetData>
    <row r="23" spans="2:10" x14ac:dyDescent="0.25">
      <c r="B23" s="71" t="s">
        <v>21</v>
      </c>
      <c r="C23" s="71" t="s">
        <v>26</v>
      </c>
      <c r="D23" s="71" t="s">
        <v>33</v>
      </c>
      <c r="E23" s="71" t="s">
        <v>88</v>
      </c>
      <c r="F23" s="83" t="s">
        <v>97</v>
      </c>
      <c r="G23" s="71" t="s">
        <v>85</v>
      </c>
      <c r="H23" s="71" t="s">
        <v>86</v>
      </c>
      <c r="I23" s="71" t="s">
        <v>87</v>
      </c>
      <c r="J23" s="76" t="s">
        <v>91</v>
      </c>
    </row>
    <row r="24" spans="2:10" x14ac:dyDescent="0.25">
      <c r="B24" s="69" t="str">
        <f>IF('7.2.8.a Adatok'!B24=0,"",'7.2.8.a Adatok'!B24)</f>
        <v/>
      </c>
      <c r="C24" s="69" t="str">
        <f>IF('7.2.8.a Adatok'!C24=0,"",'7.2.8.a Adatok'!C24)</f>
        <v/>
      </c>
      <c r="D24" s="69" t="str">
        <f>IF('7.2.8.a Adatok'!D24=0,"",'7.2.8.a Adatok'!D24)</f>
        <v/>
      </c>
      <c r="E24" s="69" t="str">
        <f>IF('7.2.8.a Adatok'!B24=0,"",'7.2.8.a Adatok'!$B$3)</f>
        <v/>
      </c>
      <c r="F24" s="70" t="str">
        <f>IF('7.2.8.a Adatok'!B24=0,"",'7.2.8.a Adatok'!$B$8)</f>
        <v/>
      </c>
      <c r="G24" s="69" t="str">
        <f>IF('7.2.8.a Adatok'!B24=0,"",'7.2.8.a Adatok'!$B$15)</f>
        <v/>
      </c>
      <c r="H24" s="69" t="str">
        <f>IF('7.2.8.a Adatok'!B24=0,"",'7.2.8.a Adatok'!$B$17)</f>
        <v/>
      </c>
      <c r="I24" s="70" t="str">
        <f>IF('7.2.8.a Adatok'!B24=0,"",'7.2.8.a Adatok'!$B$18)</f>
        <v/>
      </c>
      <c r="J24" s="69" t="str">
        <f>IF('7.2.8.a Adatok'!B24=0,"",'7.2.8.a Adatok'!$B$4)</f>
        <v/>
      </c>
    </row>
    <row r="25" spans="2:10" x14ac:dyDescent="0.25">
      <c r="B25" s="69" t="str">
        <f>IF('7.2.8.a Adatok'!B25=0,"",'7.2.8.a Adatok'!B25)</f>
        <v/>
      </c>
      <c r="C25" s="69" t="str">
        <f>IF('7.2.8.a Adatok'!C25=0,"",'7.2.8.a Adatok'!C25)</f>
        <v/>
      </c>
      <c r="D25" s="69" t="str">
        <f>IF('7.2.8.a Adatok'!D25=0,"",'7.2.8.a Adatok'!D25)</f>
        <v/>
      </c>
      <c r="E25" s="69" t="str">
        <f>IF('7.2.8.a Adatok'!B25=0,"",'7.2.8.a Adatok'!$B$3)</f>
        <v/>
      </c>
      <c r="F25" s="70" t="str">
        <f>IF('7.2.8.a Adatok'!B25=0,"",'7.2.8.a Adatok'!$B$8)</f>
        <v/>
      </c>
      <c r="G25" s="69" t="str">
        <f>IF('7.2.8.a Adatok'!B25=0,"",'7.2.8.a Adatok'!$B$15)</f>
        <v/>
      </c>
      <c r="H25" s="69" t="str">
        <f>IF('7.2.8.a Adatok'!B25=0,"",'7.2.8.a Adatok'!$B$17)</f>
        <v/>
      </c>
      <c r="I25" s="70" t="str">
        <f>IF('7.2.8.a Adatok'!B25=0,"",'7.2.8.a Adatok'!$B$18)</f>
        <v/>
      </c>
      <c r="J25" s="69" t="str">
        <f>IF('7.2.8.a Adatok'!B25=0,"",'7.2.8.a Adatok'!$B$4)</f>
        <v/>
      </c>
    </row>
    <row r="26" spans="2:10" x14ac:dyDescent="0.25">
      <c r="B26" s="69" t="str">
        <f>IF('7.2.8.a Adatok'!B26=0,"",'7.2.8.a Adatok'!B26)</f>
        <v/>
      </c>
      <c r="C26" s="69" t="str">
        <f>IF('7.2.8.a Adatok'!C26=0,"",'7.2.8.a Adatok'!C26)</f>
        <v/>
      </c>
      <c r="D26" s="69" t="str">
        <f>IF('7.2.8.a Adatok'!D26=0,"",'7.2.8.a Adatok'!D26)</f>
        <v/>
      </c>
      <c r="E26" s="69" t="str">
        <f>IF('7.2.8.a Adatok'!B26=0,"",'7.2.8.a Adatok'!$B$3)</f>
        <v/>
      </c>
      <c r="F26" s="70" t="str">
        <f>IF('7.2.8.a Adatok'!B26=0,"",'7.2.8.a Adatok'!$B$8)</f>
        <v/>
      </c>
      <c r="G26" s="69" t="str">
        <f>IF('7.2.8.a Adatok'!B26=0,"",'7.2.8.a Adatok'!$B$15)</f>
        <v/>
      </c>
      <c r="H26" s="69" t="str">
        <f>IF('7.2.8.a Adatok'!B26=0,"",'7.2.8.a Adatok'!$B$17)</f>
        <v/>
      </c>
      <c r="I26" s="70" t="str">
        <f>IF('7.2.8.a Adatok'!B26=0,"",'7.2.8.a Adatok'!$B$18)</f>
        <v/>
      </c>
      <c r="J26" s="69" t="str">
        <f>IF('7.2.8.a Adatok'!B26=0,"",'7.2.8.a Adatok'!$B$4)</f>
        <v/>
      </c>
    </row>
    <row r="27" spans="2:10" x14ac:dyDescent="0.25">
      <c r="B27" s="69" t="str">
        <f>IF('7.2.8.a Adatok'!B27=0,"",'7.2.8.a Adatok'!B27)</f>
        <v/>
      </c>
      <c r="C27" s="69" t="str">
        <f>IF('7.2.8.a Adatok'!C27=0,"",'7.2.8.a Adatok'!C27)</f>
        <v/>
      </c>
      <c r="D27" s="69" t="str">
        <f>IF('7.2.8.a Adatok'!D27=0,"",'7.2.8.a Adatok'!D27)</f>
        <v/>
      </c>
      <c r="E27" s="69" t="str">
        <f>IF('7.2.8.a Adatok'!B27=0,"",'7.2.8.a Adatok'!$B$3)</f>
        <v/>
      </c>
      <c r="F27" s="70" t="str">
        <f>IF('7.2.8.a Adatok'!B27=0,"",'7.2.8.a Adatok'!$B$8)</f>
        <v/>
      </c>
      <c r="G27" s="69" t="str">
        <f>IF('7.2.8.a Adatok'!B27=0,"",'7.2.8.a Adatok'!$B$15)</f>
        <v/>
      </c>
      <c r="H27" s="69" t="str">
        <f>IF('7.2.8.a Adatok'!B27=0,"",'7.2.8.a Adatok'!$B$17)</f>
        <v/>
      </c>
      <c r="I27" s="70" t="str">
        <f>IF('7.2.8.a Adatok'!B27=0,"",'7.2.8.a Adatok'!$B$18)</f>
        <v/>
      </c>
      <c r="J27" s="69" t="str">
        <f>IF('7.2.8.a Adatok'!B27=0,"",'7.2.8.a Adatok'!$B$4)</f>
        <v/>
      </c>
    </row>
    <row r="28" spans="2:10" x14ac:dyDescent="0.25">
      <c r="B28" s="69" t="str">
        <f>IF('7.2.8.a Adatok'!B28=0,"",'7.2.8.a Adatok'!B28)</f>
        <v/>
      </c>
      <c r="C28" s="69" t="str">
        <f>IF('7.2.8.a Adatok'!C28=0,"",'7.2.8.a Adatok'!C28)</f>
        <v/>
      </c>
      <c r="D28" s="69" t="str">
        <f>IF('7.2.8.a Adatok'!D28=0,"",'7.2.8.a Adatok'!D28)</f>
        <v/>
      </c>
      <c r="E28" s="69" t="str">
        <f>IF('7.2.8.a Adatok'!B28=0,"",'7.2.8.a Adatok'!$B$3)</f>
        <v/>
      </c>
      <c r="F28" s="70" t="str">
        <f>IF('7.2.8.a Adatok'!B28=0,"",'7.2.8.a Adatok'!$B$8)</f>
        <v/>
      </c>
      <c r="G28" s="69" t="str">
        <f>IF('7.2.8.a Adatok'!B28=0,"",'7.2.8.a Adatok'!$B$15)</f>
        <v/>
      </c>
      <c r="H28" s="69" t="str">
        <f>IF('7.2.8.a Adatok'!B28=0,"",'7.2.8.a Adatok'!$B$17)</f>
        <v/>
      </c>
      <c r="I28" s="70" t="str">
        <f>IF('7.2.8.a Adatok'!B28=0,"",'7.2.8.a Adatok'!$B$18)</f>
        <v/>
      </c>
      <c r="J28" s="69" t="str">
        <f>IF('7.2.8.a Adatok'!B28=0,"",'7.2.8.a Adatok'!$B$4)</f>
        <v/>
      </c>
    </row>
    <row r="29" spans="2:10" x14ac:dyDescent="0.25">
      <c r="B29" s="69" t="str">
        <f>IF('7.2.8.a Adatok'!B29=0,"",'7.2.8.a Adatok'!B29)</f>
        <v/>
      </c>
      <c r="C29" s="69" t="str">
        <f>IF('7.2.8.a Adatok'!C29=0,"",'7.2.8.a Adatok'!C29)</f>
        <v/>
      </c>
      <c r="D29" s="69" t="str">
        <f>IF('7.2.8.a Adatok'!D29=0,"",'7.2.8.a Adatok'!D29)</f>
        <v/>
      </c>
      <c r="E29" s="69" t="str">
        <f>IF('7.2.8.a Adatok'!B29=0,"",'7.2.8.a Adatok'!$B$3)</f>
        <v/>
      </c>
      <c r="F29" s="70" t="str">
        <f>IF('7.2.8.a Adatok'!B29=0,"",'7.2.8.a Adatok'!$B$8)</f>
        <v/>
      </c>
      <c r="G29" s="69" t="str">
        <f>IF('7.2.8.a Adatok'!B29=0,"",'7.2.8.a Adatok'!$B$15)</f>
        <v/>
      </c>
      <c r="H29" s="69" t="str">
        <f>IF('7.2.8.a Adatok'!B29=0,"",'7.2.8.a Adatok'!$B$17)</f>
        <v/>
      </c>
      <c r="I29" s="70" t="str">
        <f>IF('7.2.8.a Adatok'!B29=0,"",'7.2.8.a Adatok'!$B$18)</f>
        <v/>
      </c>
      <c r="J29" s="69" t="str">
        <f>IF('7.2.8.a Adatok'!B29=0,"",'7.2.8.a Adatok'!$B$4)</f>
        <v/>
      </c>
    </row>
    <row r="30" spans="2:10" x14ac:dyDescent="0.25">
      <c r="B30" s="69" t="str">
        <f>IF('7.2.8.a Adatok'!B30=0,"",'7.2.8.a Adatok'!B30)</f>
        <v/>
      </c>
      <c r="C30" s="69" t="str">
        <f>IF('7.2.8.a Adatok'!C30=0,"",'7.2.8.a Adatok'!C30)</f>
        <v/>
      </c>
      <c r="D30" s="69" t="str">
        <f>IF('7.2.8.a Adatok'!D30=0,"",'7.2.8.a Adatok'!D30)</f>
        <v/>
      </c>
      <c r="E30" s="69" t="str">
        <f>IF('7.2.8.a Adatok'!B30=0,"",'7.2.8.a Adatok'!$B$3)</f>
        <v/>
      </c>
      <c r="F30" s="70" t="str">
        <f>IF('7.2.8.a Adatok'!B30=0,"",'7.2.8.a Adatok'!$B$8)</f>
        <v/>
      </c>
      <c r="G30" s="69" t="str">
        <f>IF('7.2.8.a Adatok'!B30=0,"",'7.2.8.a Adatok'!$B$15)</f>
        <v/>
      </c>
      <c r="H30" s="69" t="str">
        <f>IF('7.2.8.a Adatok'!B30=0,"",'7.2.8.a Adatok'!$B$17)</f>
        <v/>
      </c>
      <c r="I30" s="70" t="str">
        <f>IF('7.2.8.a Adatok'!B30=0,"",'7.2.8.a Adatok'!$B$18)</f>
        <v/>
      </c>
      <c r="J30" s="69" t="str">
        <f>IF('7.2.8.a Adatok'!B30=0,"",'7.2.8.a Adatok'!$B$4)</f>
        <v/>
      </c>
    </row>
    <row r="31" spans="2:10" x14ac:dyDescent="0.25">
      <c r="B31" s="69" t="str">
        <f>IF('7.2.8.a Adatok'!B31=0,"",'7.2.8.a Adatok'!B31)</f>
        <v/>
      </c>
      <c r="C31" s="69" t="str">
        <f>IF('7.2.8.a Adatok'!C31=0,"",'7.2.8.a Adatok'!C31)</f>
        <v/>
      </c>
      <c r="D31" s="69" t="str">
        <f>IF('7.2.8.a Adatok'!D31=0,"",'7.2.8.a Adatok'!D31)</f>
        <v/>
      </c>
      <c r="E31" s="69" t="str">
        <f>IF('7.2.8.a Adatok'!B31=0,"",'7.2.8.a Adatok'!$B$3)</f>
        <v/>
      </c>
      <c r="F31" s="70" t="str">
        <f>IF('7.2.8.a Adatok'!B31=0,"",'7.2.8.a Adatok'!$B$8)</f>
        <v/>
      </c>
      <c r="G31" s="69" t="str">
        <f>IF('7.2.8.a Adatok'!B31=0,"",'7.2.8.a Adatok'!$B$15)</f>
        <v/>
      </c>
      <c r="H31" s="69" t="str">
        <f>IF('7.2.8.a Adatok'!B31=0,"",'7.2.8.a Adatok'!$B$17)</f>
        <v/>
      </c>
      <c r="I31" s="70" t="str">
        <f>IF('7.2.8.a Adatok'!B31=0,"",'7.2.8.a Adatok'!$B$18)</f>
        <v/>
      </c>
      <c r="J31" s="69" t="str">
        <f>IF('7.2.8.a Adatok'!B31=0,"",'7.2.8.a Adatok'!$B$4)</f>
        <v/>
      </c>
    </row>
    <row r="32" spans="2:10" x14ac:dyDescent="0.25">
      <c r="B32" s="69" t="str">
        <f>IF('7.2.8.a Adatok'!B32=0,"",'7.2.8.a Adatok'!B32)</f>
        <v/>
      </c>
      <c r="C32" s="69" t="str">
        <f>IF('7.2.8.a Adatok'!C32=0,"",'7.2.8.a Adatok'!C32)</f>
        <v/>
      </c>
      <c r="D32" s="69" t="str">
        <f>IF('7.2.8.a Adatok'!D32=0,"",'7.2.8.a Adatok'!D32)</f>
        <v/>
      </c>
      <c r="E32" s="69" t="str">
        <f>IF('7.2.8.a Adatok'!B32=0,"",'7.2.8.a Adatok'!$B$3)</f>
        <v/>
      </c>
      <c r="F32" s="70" t="str">
        <f>IF('7.2.8.a Adatok'!B32=0,"",'7.2.8.a Adatok'!$B$8)</f>
        <v/>
      </c>
      <c r="G32" s="69" t="str">
        <f>IF('7.2.8.a Adatok'!B32=0,"",'7.2.8.a Adatok'!$B$15)</f>
        <v/>
      </c>
      <c r="H32" s="69" t="str">
        <f>IF('7.2.8.a Adatok'!B32=0,"",'7.2.8.a Adatok'!$B$17)</f>
        <v/>
      </c>
      <c r="I32" s="70" t="str">
        <f>IF('7.2.8.a Adatok'!B32=0,"",'7.2.8.a Adatok'!$B$18)</f>
        <v/>
      </c>
      <c r="J32" s="69" t="str">
        <f>IF('7.2.8.a Adatok'!B32=0,"",'7.2.8.a Adatok'!$B$4)</f>
        <v/>
      </c>
    </row>
    <row r="33" spans="2:10" x14ac:dyDescent="0.25">
      <c r="B33" s="69" t="str">
        <f>IF('7.2.8.a Adatok'!B33=0,"",'7.2.8.a Adatok'!B33)</f>
        <v/>
      </c>
      <c r="C33" s="69" t="str">
        <f>IF('7.2.8.a Adatok'!C33=0,"",'7.2.8.a Adatok'!C33)</f>
        <v/>
      </c>
      <c r="D33" s="69" t="str">
        <f>IF('7.2.8.a Adatok'!D33=0,"",'7.2.8.a Adatok'!D33)</f>
        <v/>
      </c>
      <c r="E33" s="69" t="str">
        <f>IF('7.2.8.a Adatok'!B33=0,"",'7.2.8.a Adatok'!$B$3)</f>
        <v/>
      </c>
      <c r="F33" s="70" t="str">
        <f>IF('7.2.8.a Adatok'!B33=0,"",'7.2.8.a Adatok'!$B$8)</f>
        <v/>
      </c>
      <c r="G33" s="69" t="str">
        <f>IF('7.2.8.a Adatok'!B33=0,"",'7.2.8.a Adatok'!$B$15)</f>
        <v/>
      </c>
      <c r="H33" s="69" t="str">
        <f>IF('7.2.8.a Adatok'!B33=0,"",'7.2.8.a Adatok'!$B$17)</f>
        <v/>
      </c>
      <c r="I33" s="70" t="str">
        <f>IF('7.2.8.a Adatok'!B33=0,"",'7.2.8.a Adatok'!$B$18)</f>
        <v/>
      </c>
      <c r="J33" s="69" t="str">
        <f>IF('7.2.8.a Adatok'!B33=0,"",'7.2.8.a Adatok'!$B$4)</f>
        <v/>
      </c>
    </row>
    <row r="34" spans="2:10" x14ac:dyDescent="0.25">
      <c r="B34" s="69" t="str">
        <f>IF('7.2.8.a Adatok'!B34=0,"",'7.2.8.a Adatok'!B34)</f>
        <v/>
      </c>
      <c r="C34" s="69" t="str">
        <f>IF('7.2.8.a Adatok'!C34=0,"",'7.2.8.a Adatok'!C34)</f>
        <v/>
      </c>
      <c r="D34" s="69" t="str">
        <f>IF('7.2.8.a Adatok'!D34=0,"",'7.2.8.a Adatok'!D34)</f>
        <v/>
      </c>
      <c r="E34" s="69" t="str">
        <f>IF('7.2.8.a Adatok'!B34=0,"",'7.2.8.a Adatok'!$B$3)</f>
        <v/>
      </c>
      <c r="F34" s="70" t="str">
        <f>IF('7.2.8.a Adatok'!B34=0,"",'7.2.8.a Adatok'!$B$8)</f>
        <v/>
      </c>
      <c r="G34" s="69" t="str">
        <f>IF('7.2.8.a Adatok'!B34=0,"",'7.2.8.a Adatok'!$B$15)</f>
        <v/>
      </c>
      <c r="H34" s="69" t="str">
        <f>IF('7.2.8.a Adatok'!B34=0,"",'7.2.8.a Adatok'!$B$17)</f>
        <v/>
      </c>
      <c r="I34" s="70" t="str">
        <f>IF('7.2.8.a Adatok'!B34=0,"",'7.2.8.a Adatok'!$B$18)</f>
        <v/>
      </c>
      <c r="J34" s="69" t="str">
        <f>IF('7.2.8.a Adatok'!B34=0,"",'7.2.8.a Adatok'!$B$4)</f>
        <v/>
      </c>
    </row>
    <row r="35" spans="2:10" x14ac:dyDescent="0.25">
      <c r="B35" s="69" t="str">
        <f>IF('7.2.8.a Adatok'!B35=0,"",'7.2.8.a Adatok'!B35)</f>
        <v/>
      </c>
      <c r="C35" s="69" t="str">
        <f>IF('7.2.8.a Adatok'!C35=0,"",'7.2.8.a Adatok'!C35)</f>
        <v/>
      </c>
      <c r="D35" s="69" t="str">
        <f>IF('7.2.8.a Adatok'!D35=0,"",'7.2.8.a Adatok'!D35)</f>
        <v/>
      </c>
      <c r="E35" s="69" t="str">
        <f>IF('7.2.8.a Adatok'!B35=0,"",'7.2.8.a Adatok'!$B$3)</f>
        <v/>
      </c>
      <c r="F35" s="70" t="str">
        <f>IF('7.2.8.a Adatok'!B35=0,"",'7.2.8.a Adatok'!$B$8)</f>
        <v/>
      </c>
      <c r="G35" s="69" t="str">
        <f>IF('7.2.8.a Adatok'!B35=0,"",'7.2.8.a Adatok'!$B$15)</f>
        <v/>
      </c>
      <c r="H35" s="69" t="str">
        <f>IF('7.2.8.a Adatok'!B35=0,"",'7.2.8.a Adatok'!$B$17)</f>
        <v/>
      </c>
      <c r="I35" s="70" t="str">
        <f>IF('7.2.8.a Adatok'!B35=0,"",'7.2.8.a Adatok'!$B$18)</f>
        <v/>
      </c>
      <c r="J35" s="69" t="str">
        <f>IF('7.2.8.a Adatok'!B35=0,"",'7.2.8.a Adatok'!$B$4)</f>
        <v/>
      </c>
    </row>
    <row r="36" spans="2:10" x14ac:dyDescent="0.25">
      <c r="B36" s="69" t="str">
        <f>IF('7.2.8.a Adatok'!B36=0,"",'7.2.8.a Adatok'!B36)</f>
        <v/>
      </c>
      <c r="C36" s="69" t="str">
        <f>IF('7.2.8.a Adatok'!C36=0,"",'7.2.8.a Adatok'!C36)</f>
        <v/>
      </c>
      <c r="D36" s="69" t="str">
        <f>IF('7.2.8.a Adatok'!D36=0,"",'7.2.8.a Adatok'!D36)</f>
        <v/>
      </c>
      <c r="E36" s="69" t="str">
        <f>IF('7.2.8.a Adatok'!B36=0,"",'7.2.8.a Adatok'!$B$3)</f>
        <v/>
      </c>
      <c r="F36" s="70" t="str">
        <f>IF('7.2.8.a Adatok'!B36=0,"",'7.2.8.a Adatok'!$B$8)</f>
        <v/>
      </c>
      <c r="G36" s="69" t="str">
        <f>IF('7.2.8.a Adatok'!B36=0,"",'7.2.8.a Adatok'!$B$15)</f>
        <v/>
      </c>
      <c r="H36" s="69" t="str">
        <f>IF('7.2.8.a Adatok'!B36=0,"",'7.2.8.a Adatok'!$B$17)</f>
        <v/>
      </c>
      <c r="I36" s="70" t="str">
        <f>IF('7.2.8.a Adatok'!B36=0,"",'7.2.8.a Adatok'!$B$18)</f>
        <v/>
      </c>
      <c r="J36" s="69" t="str">
        <f>IF('7.2.8.a Adatok'!B36=0,"",'7.2.8.a Adatok'!$B$4)</f>
        <v/>
      </c>
    </row>
    <row r="37" spans="2:10" x14ac:dyDescent="0.25">
      <c r="B37" s="69" t="str">
        <f>IF('7.2.8.a Adatok'!B37=0,"",'7.2.8.a Adatok'!B37)</f>
        <v/>
      </c>
      <c r="C37" s="69" t="str">
        <f>IF('7.2.8.a Adatok'!C37=0,"",'7.2.8.a Adatok'!C37)</f>
        <v/>
      </c>
      <c r="D37" s="69" t="str">
        <f>IF('7.2.8.a Adatok'!D37=0,"",'7.2.8.a Adatok'!D37)</f>
        <v/>
      </c>
      <c r="E37" s="69" t="str">
        <f>IF('7.2.8.a Adatok'!B37=0,"",'7.2.8.a Adatok'!$B$3)</f>
        <v/>
      </c>
      <c r="F37" s="70" t="str">
        <f>IF('7.2.8.a Adatok'!B37=0,"",'7.2.8.a Adatok'!$B$8)</f>
        <v/>
      </c>
      <c r="G37" s="69" t="str">
        <f>IF('7.2.8.a Adatok'!B37=0,"",'7.2.8.a Adatok'!$B$15)</f>
        <v/>
      </c>
      <c r="H37" s="69" t="str">
        <f>IF('7.2.8.a Adatok'!B37=0,"",'7.2.8.a Adatok'!$B$17)</f>
        <v/>
      </c>
      <c r="I37" s="70" t="str">
        <f>IF('7.2.8.a Adatok'!B37=0,"",'7.2.8.a Adatok'!$B$18)</f>
        <v/>
      </c>
      <c r="J37" s="69" t="str">
        <f>IF('7.2.8.a Adatok'!B37=0,"",'7.2.8.a Adatok'!$B$4)</f>
        <v/>
      </c>
    </row>
    <row r="38" spans="2:10" x14ac:dyDescent="0.25">
      <c r="B38" s="69" t="str">
        <f>IF('7.2.8.a Adatok'!B38=0,"",'7.2.8.a Adatok'!B38)</f>
        <v/>
      </c>
      <c r="C38" s="69" t="str">
        <f>IF('7.2.8.a Adatok'!C38=0,"",'7.2.8.a Adatok'!C38)</f>
        <v/>
      </c>
      <c r="D38" s="69" t="str">
        <f>IF('7.2.8.a Adatok'!D38=0,"",'7.2.8.a Adatok'!D38)</f>
        <v/>
      </c>
      <c r="E38" s="69" t="str">
        <f>IF('7.2.8.a Adatok'!B38=0,"",'7.2.8.a Adatok'!$B$3)</f>
        <v/>
      </c>
      <c r="F38" s="70" t="str">
        <f>IF('7.2.8.a Adatok'!B38=0,"",'7.2.8.a Adatok'!$B$8)</f>
        <v/>
      </c>
      <c r="G38" s="69" t="str">
        <f>IF('7.2.8.a Adatok'!B38=0,"",'7.2.8.a Adatok'!$B$15)</f>
        <v/>
      </c>
      <c r="H38" s="69" t="str">
        <f>IF('7.2.8.a Adatok'!B38=0,"",'7.2.8.a Adatok'!$B$17)</f>
        <v/>
      </c>
      <c r="I38" s="70" t="str">
        <f>IF('7.2.8.a Adatok'!B38=0,"",'7.2.8.a Adatok'!$B$18)</f>
        <v/>
      </c>
      <c r="J38" s="69" t="str">
        <f>IF('7.2.8.a Adatok'!B38=0,"",'7.2.8.a Adatok'!$B$4)</f>
        <v/>
      </c>
    </row>
    <row r="39" spans="2:10" x14ac:dyDescent="0.25">
      <c r="B39" s="69" t="str">
        <f>IF('7.2.8.a Adatok'!B39=0,"",'7.2.8.a Adatok'!B39)</f>
        <v/>
      </c>
      <c r="C39" s="69" t="str">
        <f>IF('7.2.8.a Adatok'!C39=0,"",'7.2.8.a Adatok'!C39)</f>
        <v/>
      </c>
      <c r="D39" s="69" t="str">
        <f>IF('7.2.8.a Adatok'!D39=0,"",'7.2.8.a Adatok'!D39)</f>
        <v/>
      </c>
      <c r="E39" s="69" t="str">
        <f>IF('7.2.8.a Adatok'!B39=0,"",'7.2.8.a Adatok'!$B$3)</f>
        <v/>
      </c>
      <c r="F39" s="70" t="str">
        <f>IF('7.2.8.a Adatok'!B39=0,"",'7.2.8.a Adatok'!$B$8)</f>
        <v/>
      </c>
      <c r="G39" s="69" t="str">
        <f>IF('7.2.8.a Adatok'!B39=0,"",'7.2.8.a Adatok'!$B$15)</f>
        <v/>
      </c>
      <c r="H39" s="69" t="str">
        <f>IF('7.2.8.a Adatok'!B39=0,"",'7.2.8.a Adatok'!$B$17)</f>
        <v/>
      </c>
      <c r="I39" s="70" t="str">
        <f>IF('7.2.8.a Adatok'!B39=0,"",'7.2.8.a Adatok'!$B$18)</f>
        <v/>
      </c>
      <c r="J39" s="69" t="str">
        <f>IF('7.2.8.a Adatok'!B39=0,"",'7.2.8.a Adatok'!$B$4)</f>
        <v/>
      </c>
    </row>
    <row r="40" spans="2:10" x14ac:dyDescent="0.25">
      <c r="B40" s="69" t="str">
        <f>IF('7.2.8.a Adatok'!B40=0,"",'7.2.8.a Adatok'!B40)</f>
        <v/>
      </c>
      <c r="C40" s="69" t="str">
        <f>IF('7.2.8.a Adatok'!C40=0,"",'7.2.8.a Adatok'!C40)</f>
        <v/>
      </c>
      <c r="D40" s="69" t="str">
        <f>IF('7.2.8.a Adatok'!D40=0,"",'7.2.8.a Adatok'!D40)</f>
        <v/>
      </c>
      <c r="E40" s="69" t="str">
        <f>IF('7.2.8.a Adatok'!B40=0,"",'7.2.8.a Adatok'!$B$3)</f>
        <v/>
      </c>
      <c r="F40" s="70" t="str">
        <f>IF('7.2.8.a Adatok'!B40=0,"",'7.2.8.a Adatok'!$B$8)</f>
        <v/>
      </c>
      <c r="G40" s="69" t="str">
        <f>IF('7.2.8.a Adatok'!B40=0,"",'7.2.8.a Adatok'!$B$15)</f>
        <v/>
      </c>
      <c r="H40" s="69" t="str">
        <f>IF('7.2.8.a Adatok'!B40=0,"",'7.2.8.a Adatok'!$B$17)</f>
        <v/>
      </c>
      <c r="I40" s="70" t="str">
        <f>IF('7.2.8.a Adatok'!B40=0,"",'7.2.8.a Adatok'!$B$18)</f>
        <v/>
      </c>
      <c r="J40" s="69" t="str">
        <f>IF('7.2.8.a Adatok'!B40=0,"",'7.2.8.a Adatok'!$B$4)</f>
        <v/>
      </c>
    </row>
    <row r="41" spans="2:10" x14ac:dyDescent="0.25">
      <c r="B41" s="69" t="str">
        <f>IF('7.2.8.a Adatok'!B41=0,"",'7.2.8.a Adatok'!B41)</f>
        <v/>
      </c>
      <c r="C41" s="69" t="str">
        <f>IF('7.2.8.a Adatok'!C41=0,"",'7.2.8.a Adatok'!C41)</f>
        <v/>
      </c>
      <c r="D41" s="69" t="str">
        <f>IF('7.2.8.a Adatok'!D41=0,"",'7.2.8.a Adatok'!D41)</f>
        <v/>
      </c>
      <c r="E41" s="69" t="str">
        <f>IF('7.2.8.a Adatok'!B41=0,"",'7.2.8.a Adatok'!$B$3)</f>
        <v/>
      </c>
      <c r="F41" s="70" t="str">
        <f>IF('7.2.8.a Adatok'!B41=0,"",'7.2.8.a Adatok'!$B$8)</f>
        <v/>
      </c>
      <c r="G41" s="69" t="str">
        <f>IF('7.2.8.a Adatok'!B41=0,"",'7.2.8.a Adatok'!$B$15)</f>
        <v/>
      </c>
      <c r="H41" s="69" t="str">
        <f>IF('7.2.8.a Adatok'!B41=0,"",'7.2.8.a Adatok'!$B$17)</f>
        <v/>
      </c>
      <c r="I41" s="70" t="str">
        <f>IF('7.2.8.a Adatok'!B41=0,"",'7.2.8.a Adatok'!$B$18)</f>
        <v/>
      </c>
      <c r="J41" s="69" t="str">
        <f>IF('7.2.8.a Adatok'!B41=0,"",'7.2.8.a Adatok'!$B$4)</f>
        <v/>
      </c>
    </row>
    <row r="42" spans="2:10" x14ac:dyDescent="0.25">
      <c r="B42" s="69" t="str">
        <f>IF('7.2.8.a Adatok'!B42=0,"",'7.2.8.a Adatok'!B42)</f>
        <v/>
      </c>
      <c r="C42" s="69" t="str">
        <f>IF('7.2.8.a Adatok'!C42=0,"",'7.2.8.a Adatok'!C42)</f>
        <v/>
      </c>
      <c r="D42" s="69" t="str">
        <f>IF('7.2.8.a Adatok'!D42=0,"",'7.2.8.a Adatok'!D42)</f>
        <v/>
      </c>
      <c r="E42" s="69" t="str">
        <f>IF('7.2.8.a Adatok'!B42=0,"",'7.2.8.a Adatok'!$B$3)</f>
        <v/>
      </c>
      <c r="F42" s="70" t="str">
        <f>IF('7.2.8.a Adatok'!B42=0,"",'7.2.8.a Adatok'!$B$8)</f>
        <v/>
      </c>
      <c r="G42" s="69" t="str">
        <f>IF('7.2.8.a Adatok'!B42=0,"",'7.2.8.a Adatok'!$B$15)</f>
        <v/>
      </c>
      <c r="H42" s="69" t="str">
        <f>IF('7.2.8.a Adatok'!B42=0,"",'7.2.8.a Adatok'!$B$17)</f>
        <v/>
      </c>
      <c r="I42" s="70" t="str">
        <f>IF('7.2.8.a Adatok'!B42=0,"",'7.2.8.a Adatok'!$B$18)</f>
        <v/>
      </c>
      <c r="J42" s="69" t="str">
        <f>IF('7.2.8.a Adatok'!B42=0,"",'7.2.8.a Adatok'!$B$4)</f>
        <v/>
      </c>
    </row>
    <row r="43" spans="2:10" x14ac:dyDescent="0.25">
      <c r="B43" s="69" t="str">
        <f>IF('7.2.8.a Adatok'!B43=0,"",'7.2.8.a Adatok'!B43)</f>
        <v/>
      </c>
      <c r="C43" s="69" t="str">
        <f>IF('7.2.8.a Adatok'!C43=0,"",'7.2.8.a Adatok'!C43)</f>
        <v/>
      </c>
      <c r="D43" s="69" t="str">
        <f>IF('7.2.8.a Adatok'!D43=0,"",'7.2.8.a Adatok'!D43)</f>
        <v/>
      </c>
      <c r="E43" s="69" t="str">
        <f>IF('7.2.8.a Adatok'!B43=0,"",'7.2.8.a Adatok'!$B$3)</f>
        <v/>
      </c>
      <c r="F43" s="70" t="str">
        <f>IF('7.2.8.a Adatok'!B43=0,"",'7.2.8.a Adatok'!$B$8)</f>
        <v/>
      </c>
      <c r="G43" s="69" t="str">
        <f>IF('7.2.8.a Adatok'!B43=0,"",'7.2.8.a Adatok'!$B$15)</f>
        <v/>
      </c>
      <c r="H43" s="69" t="str">
        <f>IF('7.2.8.a Adatok'!B43=0,"",'7.2.8.a Adatok'!$B$17)</f>
        <v/>
      </c>
      <c r="I43" s="70" t="str">
        <f>IF('7.2.8.a Adatok'!B43=0,"",'7.2.8.a Adatok'!$B$18)</f>
        <v/>
      </c>
      <c r="J43" s="69" t="str">
        <f>IF('7.2.8.a Adatok'!B43=0,"",'7.2.8.a Adatok'!$B$4)</f>
        <v/>
      </c>
    </row>
    <row r="44" spans="2:10" x14ac:dyDescent="0.25">
      <c r="B44" s="69" t="str">
        <f>IF('7.2.8.a Adatok'!B44=0,"",'7.2.8.a Adatok'!B44)</f>
        <v/>
      </c>
      <c r="C44" s="69" t="str">
        <f>IF('7.2.8.a Adatok'!C44=0,"",'7.2.8.a Adatok'!C44)</f>
        <v/>
      </c>
      <c r="D44" s="69" t="str">
        <f>IF('7.2.8.a Adatok'!D44=0,"",'7.2.8.a Adatok'!D44)</f>
        <v/>
      </c>
      <c r="E44" s="69" t="str">
        <f>IF('7.2.8.a Adatok'!B44=0,"",'7.2.8.a Adatok'!$B$3)</f>
        <v/>
      </c>
      <c r="F44" s="70" t="str">
        <f>IF('7.2.8.a Adatok'!B44=0,"",'7.2.8.a Adatok'!$B$8)</f>
        <v/>
      </c>
      <c r="G44" s="69" t="str">
        <f>IF('7.2.8.a Adatok'!B44=0,"",'7.2.8.a Adatok'!$B$15)</f>
        <v/>
      </c>
      <c r="H44" s="69" t="str">
        <f>IF('7.2.8.a Adatok'!B44=0,"",'7.2.8.a Adatok'!$B$17)</f>
        <v/>
      </c>
      <c r="I44" s="70" t="str">
        <f>IF('7.2.8.a Adatok'!B44=0,"",'7.2.8.a Adatok'!$B$18)</f>
        <v/>
      </c>
      <c r="J44" s="69" t="str">
        <f>IF('7.2.8.a Adatok'!B44=0,"",'7.2.8.a Adatok'!$B$4)</f>
        <v/>
      </c>
    </row>
    <row r="45" spans="2:10" x14ac:dyDescent="0.25">
      <c r="B45" s="69" t="str">
        <f>IF('7.2.8.a Adatok'!B45=0,"",'7.2.8.a Adatok'!B45)</f>
        <v/>
      </c>
      <c r="C45" s="69" t="str">
        <f>IF('7.2.8.a Adatok'!C45=0,"",'7.2.8.a Adatok'!C45)</f>
        <v/>
      </c>
      <c r="D45" s="69" t="str">
        <f>IF('7.2.8.a Adatok'!D45=0,"",'7.2.8.a Adatok'!D45)</f>
        <v/>
      </c>
      <c r="E45" s="69" t="str">
        <f>IF('7.2.8.a Adatok'!B45=0,"",'7.2.8.a Adatok'!$B$3)</f>
        <v/>
      </c>
      <c r="F45" s="70" t="str">
        <f>IF('7.2.8.a Adatok'!B45=0,"",'7.2.8.a Adatok'!$B$8)</f>
        <v/>
      </c>
      <c r="G45" s="69" t="str">
        <f>IF('7.2.8.a Adatok'!B45=0,"",'7.2.8.a Adatok'!$B$15)</f>
        <v/>
      </c>
      <c r="H45" s="69" t="str">
        <f>IF('7.2.8.a Adatok'!B45=0,"",'7.2.8.a Adatok'!$B$17)</f>
        <v/>
      </c>
      <c r="I45" s="70" t="str">
        <f>IF('7.2.8.a Adatok'!B45=0,"",'7.2.8.a Adatok'!$B$18)</f>
        <v/>
      </c>
      <c r="J45" s="69" t="str">
        <f>IF('7.2.8.a Adatok'!B45=0,"",'7.2.8.a Adatok'!$B$4)</f>
        <v/>
      </c>
    </row>
    <row r="46" spans="2:10" x14ac:dyDescent="0.25">
      <c r="B46" s="69" t="str">
        <f>IF('7.2.8.a Adatok'!B46=0,"",'7.2.8.a Adatok'!B46)</f>
        <v/>
      </c>
      <c r="C46" s="69" t="str">
        <f>IF('7.2.8.a Adatok'!C46=0,"",'7.2.8.a Adatok'!C46)</f>
        <v/>
      </c>
      <c r="D46" s="69" t="str">
        <f>IF('7.2.8.a Adatok'!D46=0,"",'7.2.8.a Adatok'!D46)</f>
        <v/>
      </c>
      <c r="E46" s="69" t="str">
        <f>IF('7.2.8.a Adatok'!B46=0,"",'7.2.8.a Adatok'!$B$3)</f>
        <v/>
      </c>
      <c r="F46" s="70" t="str">
        <f>IF('7.2.8.a Adatok'!B46=0,"",'7.2.8.a Adatok'!$B$8)</f>
        <v/>
      </c>
      <c r="G46" s="69" t="str">
        <f>IF('7.2.8.a Adatok'!B46=0,"",'7.2.8.a Adatok'!$B$15)</f>
        <v/>
      </c>
      <c r="H46" s="69" t="str">
        <f>IF('7.2.8.a Adatok'!B46=0,"",'7.2.8.a Adatok'!$B$17)</f>
        <v/>
      </c>
      <c r="I46" s="70" t="str">
        <f>IF('7.2.8.a Adatok'!B46=0,"",'7.2.8.a Adatok'!$B$18)</f>
        <v/>
      </c>
      <c r="J46" s="69" t="str">
        <f>IF('7.2.8.a Adatok'!B46=0,"",'7.2.8.a Adatok'!$B$4)</f>
        <v/>
      </c>
    </row>
    <row r="47" spans="2:10" x14ac:dyDescent="0.25">
      <c r="B47" s="69" t="str">
        <f>IF('7.2.8.a Adatok'!B47=0,"",'7.2.8.a Adatok'!B47)</f>
        <v/>
      </c>
      <c r="C47" s="69" t="str">
        <f>IF('7.2.8.a Adatok'!C47=0,"",'7.2.8.a Adatok'!C47)</f>
        <v/>
      </c>
      <c r="D47" s="69" t="str">
        <f>IF('7.2.8.a Adatok'!D47=0,"",'7.2.8.a Adatok'!D47)</f>
        <v/>
      </c>
      <c r="E47" s="69" t="str">
        <f>IF('7.2.8.a Adatok'!B47=0,"",'7.2.8.a Adatok'!$B$3)</f>
        <v/>
      </c>
      <c r="F47" s="70" t="str">
        <f>IF('7.2.8.a Adatok'!B47=0,"",'7.2.8.a Adatok'!$B$8)</f>
        <v/>
      </c>
      <c r="G47" s="69" t="str">
        <f>IF('7.2.8.a Adatok'!B47=0,"",'7.2.8.a Adatok'!$B$15)</f>
        <v/>
      </c>
      <c r="H47" s="69" t="str">
        <f>IF('7.2.8.a Adatok'!B47=0,"",'7.2.8.a Adatok'!$B$17)</f>
        <v/>
      </c>
      <c r="I47" s="70" t="str">
        <f>IF('7.2.8.a Adatok'!B47=0,"",'7.2.8.a Adatok'!$B$18)</f>
        <v/>
      </c>
      <c r="J47" s="69" t="str">
        <f>IF('7.2.8.a Adatok'!B47=0,"",'7.2.8.a Adatok'!$B$4)</f>
        <v/>
      </c>
    </row>
    <row r="48" spans="2:10" x14ac:dyDescent="0.25">
      <c r="B48" s="69" t="str">
        <f>IF('7.2.8.a Adatok'!B48=0,"",'7.2.8.a Adatok'!B48)</f>
        <v/>
      </c>
      <c r="C48" s="69" t="str">
        <f>IF('7.2.8.a Adatok'!C48=0,"",'7.2.8.a Adatok'!C48)</f>
        <v/>
      </c>
      <c r="D48" s="69" t="str">
        <f>IF('7.2.8.a Adatok'!D48=0,"",'7.2.8.a Adatok'!D48)</f>
        <v/>
      </c>
      <c r="E48" s="69" t="str">
        <f>IF('7.2.8.a Adatok'!B48=0,"",'7.2.8.a Adatok'!$B$3)</f>
        <v/>
      </c>
      <c r="F48" s="70" t="str">
        <f>IF('7.2.8.a Adatok'!B48=0,"",'7.2.8.a Adatok'!$B$8)</f>
        <v/>
      </c>
      <c r="G48" s="69" t="str">
        <f>IF('7.2.8.a Adatok'!B48=0,"",'7.2.8.a Adatok'!$B$15)</f>
        <v/>
      </c>
      <c r="H48" s="69" t="str">
        <f>IF('7.2.8.a Adatok'!B48=0,"",'7.2.8.a Adatok'!$B$17)</f>
        <v/>
      </c>
      <c r="I48" s="70" t="str">
        <f>IF('7.2.8.a Adatok'!B48=0,"",'7.2.8.a Adatok'!$B$18)</f>
        <v/>
      </c>
      <c r="J48" s="69" t="str">
        <f>IF('7.2.8.a Adatok'!B48=0,"",'7.2.8.a Adatok'!$B$4)</f>
        <v/>
      </c>
    </row>
    <row r="49" spans="2:10" x14ac:dyDescent="0.25">
      <c r="B49" s="69" t="str">
        <f>IF('7.2.8.a Adatok'!B49=0,"",'7.2.8.a Adatok'!B49)</f>
        <v/>
      </c>
      <c r="C49" s="69" t="str">
        <f>IF('7.2.8.a Adatok'!C49=0,"",'7.2.8.a Adatok'!C49)</f>
        <v/>
      </c>
      <c r="D49" s="69" t="str">
        <f>IF('7.2.8.a Adatok'!D49=0,"",'7.2.8.a Adatok'!D49)</f>
        <v/>
      </c>
      <c r="E49" s="69" t="str">
        <f>IF('7.2.8.a Adatok'!B49=0,"",'7.2.8.a Adatok'!$B$3)</f>
        <v/>
      </c>
      <c r="F49" s="70" t="str">
        <f>IF('7.2.8.a Adatok'!B49=0,"",'7.2.8.a Adatok'!$B$8)</f>
        <v/>
      </c>
      <c r="G49" s="69" t="str">
        <f>IF('7.2.8.a Adatok'!B49=0,"",'7.2.8.a Adatok'!$B$15)</f>
        <v/>
      </c>
      <c r="H49" s="69" t="str">
        <f>IF('7.2.8.a Adatok'!B49=0,"",'7.2.8.a Adatok'!$B$17)</f>
        <v/>
      </c>
      <c r="I49" s="70" t="str">
        <f>IF('7.2.8.a Adatok'!B49=0,"",'7.2.8.a Adatok'!$B$18)</f>
        <v/>
      </c>
      <c r="J49" s="69" t="str">
        <f>IF('7.2.8.a Adatok'!B49=0,"",'7.2.8.a Adatok'!$B$4)</f>
        <v/>
      </c>
    </row>
    <row r="50" spans="2:10" x14ac:dyDescent="0.25">
      <c r="B50" s="69" t="str">
        <f>IF('7.2.8.a Adatok'!B50=0,"",'7.2.8.a Adatok'!B50)</f>
        <v/>
      </c>
      <c r="C50" s="69" t="str">
        <f>IF('7.2.8.a Adatok'!C50=0,"",'7.2.8.a Adatok'!C50)</f>
        <v/>
      </c>
      <c r="D50" s="69" t="str">
        <f>IF('7.2.8.a Adatok'!D50=0,"",'7.2.8.a Adatok'!D50)</f>
        <v/>
      </c>
      <c r="E50" s="69" t="str">
        <f>IF('7.2.8.a Adatok'!B50=0,"",'7.2.8.a Adatok'!$B$3)</f>
        <v/>
      </c>
      <c r="F50" s="70" t="str">
        <f>IF('7.2.8.a Adatok'!B50=0,"",'7.2.8.a Adatok'!$B$8)</f>
        <v/>
      </c>
      <c r="G50" s="69" t="str">
        <f>IF('7.2.8.a Adatok'!B50=0,"",'7.2.8.a Adatok'!$B$15)</f>
        <v/>
      </c>
      <c r="H50" s="69" t="str">
        <f>IF('7.2.8.a Adatok'!B50=0,"",'7.2.8.a Adatok'!$B$17)</f>
        <v/>
      </c>
      <c r="I50" s="70" t="str">
        <f>IF('7.2.8.a Adatok'!B50=0,"",'7.2.8.a Adatok'!$B$18)</f>
        <v/>
      </c>
      <c r="J50" s="69" t="str">
        <f>IF('7.2.8.a Adatok'!B50=0,"",'7.2.8.a Adatok'!$B$4)</f>
        <v/>
      </c>
    </row>
    <row r="51" spans="2:10" x14ac:dyDescent="0.25">
      <c r="B51" s="69" t="str">
        <f>IF('7.2.8.a Adatok'!B51=0,"",'7.2.8.a Adatok'!B51)</f>
        <v/>
      </c>
      <c r="C51" s="69" t="str">
        <f>IF('7.2.8.a Adatok'!C51=0,"",'7.2.8.a Adatok'!C51)</f>
        <v/>
      </c>
      <c r="D51" s="69" t="str">
        <f>IF('7.2.8.a Adatok'!D51=0,"",'7.2.8.a Adatok'!D51)</f>
        <v/>
      </c>
      <c r="E51" s="69" t="str">
        <f>IF('7.2.8.a Adatok'!B51=0,"",'7.2.8.a Adatok'!$B$3)</f>
        <v/>
      </c>
      <c r="F51" s="70" t="str">
        <f>IF('7.2.8.a Adatok'!B51=0,"",'7.2.8.a Adatok'!$B$8)</f>
        <v/>
      </c>
      <c r="G51" s="69" t="str">
        <f>IF('7.2.8.a Adatok'!B51=0,"",'7.2.8.a Adatok'!$B$15)</f>
        <v/>
      </c>
      <c r="H51" s="69" t="str">
        <f>IF('7.2.8.a Adatok'!B51=0,"",'7.2.8.a Adatok'!$B$17)</f>
        <v/>
      </c>
      <c r="I51" s="70" t="str">
        <f>IF('7.2.8.a Adatok'!B51=0,"",'7.2.8.a Adatok'!$B$18)</f>
        <v/>
      </c>
      <c r="J51" s="69" t="str">
        <f>IF('7.2.8.a Adatok'!B51=0,"",'7.2.8.a Adatok'!$B$4)</f>
        <v/>
      </c>
    </row>
    <row r="52" spans="2:10" x14ac:dyDescent="0.25">
      <c r="B52" s="69" t="str">
        <f>IF('7.2.8.a Adatok'!B52=0,"",'7.2.8.a Adatok'!B52)</f>
        <v/>
      </c>
      <c r="C52" s="69" t="str">
        <f>IF('7.2.8.a Adatok'!C52=0,"",'7.2.8.a Adatok'!C52)</f>
        <v/>
      </c>
      <c r="D52" s="69" t="str">
        <f>IF('7.2.8.a Adatok'!D52=0,"",'7.2.8.a Adatok'!D52)</f>
        <v/>
      </c>
      <c r="E52" s="69" t="str">
        <f>IF('7.2.8.a Adatok'!B52=0,"",'7.2.8.a Adatok'!$B$3)</f>
        <v/>
      </c>
      <c r="F52" s="70" t="str">
        <f>IF('7.2.8.a Adatok'!B52=0,"",'7.2.8.a Adatok'!$B$8)</f>
        <v/>
      </c>
      <c r="G52" s="69" t="str">
        <f>IF('7.2.8.a Adatok'!B52=0,"",'7.2.8.a Adatok'!$B$15)</f>
        <v/>
      </c>
      <c r="H52" s="69" t="str">
        <f>IF('7.2.8.a Adatok'!B52=0,"",'7.2.8.a Adatok'!$B$17)</f>
        <v/>
      </c>
      <c r="I52" s="70" t="str">
        <f>IF('7.2.8.a Adatok'!B52=0,"",'7.2.8.a Adatok'!$B$18)</f>
        <v/>
      </c>
      <c r="J52" s="69" t="str">
        <f>IF('7.2.8.a Adatok'!B52=0,"",'7.2.8.a Adatok'!$B$4)</f>
        <v/>
      </c>
    </row>
    <row r="53" spans="2:10" x14ac:dyDescent="0.25">
      <c r="B53" s="69" t="str">
        <f>IF('7.2.8.a Adatok'!B53=0,"",'7.2.8.a Adatok'!B53)</f>
        <v/>
      </c>
      <c r="C53" s="69" t="str">
        <f>IF('7.2.8.a Adatok'!C53=0,"",'7.2.8.a Adatok'!C53)</f>
        <v/>
      </c>
      <c r="D53" s="69" t="str">
        <f>IF('7.2.8.a Adatok'!D53=0,"",'7.2.8.a Adatok'!D53)</f>
        <v/>
      </c>
      <c r="E53" s="69" t="str">
        <f>IF('7.2.8.a Adatok'!B53=0,"",'7.2.8.a Adatok'!$B$3)</f>
        <v/>
      </c>
      <c r="F53" s="70" t="str">
        <f>IF('7.2.8.a Adatok'!B53=0,"",'7.2.8.a Adatok'!$B$8)</f>
        <v/>
      </c>
      <c r="G53" s="69" t="str">
        <f>IF('7.2.8.a Adatok'!B53=0,"",'7.2.8.a Adatok'!$B$15)</f>
        <v/>
      </c>
      <c r="H53" s="69" t="str">
        <f>IF('7.2.8.a Adatok'!B53=0,"",'7.2.8.a Adatok'!$B$17)</f>
        <v/>
      </c>
      <c r="I53" s="70" t="str">
        <f>IF('7.2.8.a Adatok'!B53=0,"",'7.2.8.a Adatok'!$B$18)</f>
        <v/>
      </c>
      <c r="J53" s="69" t="str">
        <f>IF('7.2.8.a Adatok'!B53=0,"",'7.2.8.a Adatok'!$B$4)</f>
        <v/>
      </c>
    </row>
    <row r="54" spans="2:10" x14ac:dyDescent="0.25">
      <c r="B54" s="69" t="str">
        <f>IF('7.2.8.a Adatok'!B54=0,"",'7.2.8.a Adatok'!B54)</f>
        <v/>
      </c>
      <c r="C54" s="69" t="str">
        <f>IF('7.2.8.a Adatok'!C54=0,"",'7.2.8.a Adatok'!C54)</f>
        <v/>
      </c>
      <c r="D54" s="69" t="str">
        <f>IF('7.2.8.a Adatok'!D54=0,"",'7.2.8.a Adatok'!D54)</f>
        <v/>
      </c>
      <c r="E54" s="69" t="str">
        <f>IF('7.2.8.a Adatok'!B54=0,"",'7.2.8.a Adatok'!$B$3)</f>
        <v/>
      </c>
      <c r="F54" s="70" t="str">
        <f>IF('7.2.8.a Adatok'!B54=0,"",'7.2.8.a Adatok'!$B$8)</f>
        <v/>
      </c>
      <c r="G54" s="69" t="str">
        <f>IF('7.2.8.a Adatok'!B54=0,"",'7.2.8.a Adatok'!$B$15)</f>
        <v/>
      </c>
      <c r="H54" s="69" t="str">
        <f>IF('7.2.8.a Adatok'!B54=0,"",'7.2.8.a Adatok'!$B$17)</f>
        <v/>
      </c>
      <c r="I54" s="70" t="str">
        <f>IF('7.2.8.a Adatok'!B54=0,"",'7.2.8.a Adatok'!$B$18)</f>
        <v/>
      </c>
      <c r="J54" s="69" t="str">
        <f>IF('7.2.8.a Adatok'!B54=0,"",'7.2.8.a Adatok'!$B$4)</f>
        <v/>
      </c>
    </row>
    <row r="55" spans="2:10" x14ac:dyDescent="0.25">
      <c r="B55" s="69" t="str">
        <f>IF('7.2.8.a Adatok'!B55=0,"",'7.2.8.a Adatok'!B55)</f>
        <v/>
      </c>
      <c r="C55" s="69" t="str">
        <f>IF('7.2.8.a Adatok'!C55=0,"",'7.2.8.a Adatok'!C55)</f>
        <v/>
      </c>
      <c r="D55" s="69" t="str">
        <f>IF('7.2.8.a Adatok'!D55=0,"",'7.2.8.a Adatok'!D55)</f>
        <v/>
      </c>
      <c r="E55" s="69" t="str">
        <f>IF('7.2.8.a Adatok'!B55=0,"",'7.2.8.a Adatok'!$B$3)</f>
        <v/>
      </c>
      <c r="F55" s="70" t="str">
        <f>IF('7.2.8.a Adatok'!B55=0,"",'7.2.8.a Adatok'!$B$8)</f>
        <v/>
      </c>
      <c r="G55" s="69" t="str">
        <f>IF('7.2.8.a Adatok'!B55=0,"",'7.2.8.a Adatok'!$B$15)</f>
        <v/>
      </c>
      <c r="H55" s="69" t="str">
        <f>IF('7.2.8.a Adatok'!B55=0,"",'7.2.8.a Adatok'!$B$17)</f>
        <v/>
      </c>
      <c r="I55" s="70" t="str">
        <f>IF('7.2.8.a Adatok'!B55=0,"",'7.2.8.a Adatok'!$B$18)</f>
        <v/>
      </c>
      <c r="J55" s="69" t="str">
        <f>IF('7.2.8.a Adatok'!B55=0,"",'7.2.8.a Adatok'!$B$4)</f>
        <v/>
      </c>
    </row>
    <row r="56" spans="2:10" x14ac:dyDescent="0.25">
      <c r="B56" s="69" t="str">
        <f>IF('7.2.8.a Adatok'!B56=0,"",'7.2.8.a Adatok'!B56)</f>
        <v/>
      </c>
      <c r="C56" s="69" t="str">
        <f>IF('7.2.8.a Adatok'!C56=0,"",'7.2.8.a Adatok'!C56)</f>
        <v/>
      </c>
      <c r="D56" s="69" t="str">
        <f>IF('7.2.8.a Adatok'!D56=0,"",'7.2.8.a Adatok'!D56)</f>
        <v/>
      </c>
      <c r="E56" s="69" t="str">
        <f>IF('7.2.8.a Adatok'!B56=0,"",'7.2.8.a Adatok'!$B$3)</f>
        <v/>
      </c>
      <c r="F56" s="70" t="str">
        <f>IF('7.2.8.a Adatok'!B56=0,"",'7.2.8.a Adatok'!$B$8)</f>
        <v/>
      </c>
      <c r="G56" s="69" t="str">
        <f>IF('7.2.8.a Adatok'!B56=0,"",'7.2.8.a Adatok'!$B$15)</f>
        <v/>
      </c>
      <c r="H56" s="69" t="str">
        <f>IF('7.2.8.a Adatok'!B56=0,"",'7.2.8.a Adatok'!$B$17)</f>
        <v/>
      </c>
      <c r="I56" s="70" t="str">
        <f>IF('7.2.8.a Adatok'!B56=0,"",'7.2.8.a Adatok'!$B$18)</f>
        <v/>
      </c>
      <c r="J56" s="69" t="str">
        <f>IF('7.2.8.a Adatok'!B56=0,"",'7.2.8.a Adatok'!$B$4)</f>
        <v/>
      </c>
    </row>
    <row r="57" spans="2:10" x14ac:dyDescent="0.25">
      <c r="B57" s="69" t="str">
        <f>IF('7.2.8.a Adatok'!B57=0,"",'7.2.8.a Adatok'!B57)</f>
        <v/>
      </c>
      <c r="C57" s="69" t="str">
        <f>IF('7.2.8.a Adatok'!C57=0,"",'7.2.8.a Adatok'!C57)</f>
        <v/>
      </c>
      <c r="D57" s="69" t="str">
        <f>IF('7.2.8.a Adatok'!D57=0,"",'7.2.8.a Adatok'!D57)</f>
        <v/>
      </c>
      <c r="E57" s="69" t="str">
        <f>IF('7.2.8.a Adatok'!B57=0,"",'7.2.8.a Adatok'!$B$3)</f>
        <v/>
      </c>
      <c r="F57" s="70" t="str">
        <f>IF('7.2.8.a Adatok'!B57=0,"",'7.2.8.a Adatok'!$B$8)</f>
        <v/>
      </c>
      <c r="G57" s="69" t="str">
        <f>IF('7.2.8.a Adatok'!B57=0,"",'7.2.8.a Adatok'!$B$15)</f>
        <v/>
      </c>
      <c r="H57" s="69" t="str">
        <f>IF('7.2.8.a Adatok'!B57=0,"",'7.2.8.a Adatok'!$B$17)</f>
        <v/>
      </c>
      <c r="I57" s="70" t="str">
        <f>IF('7.2.8.a Adatok'!B57=0,"",'7.2.8.a Adatok'!$B$18)</f>
        <v/>
      </c>
      <c r="J57" s="69" t="str">
        <f>IF('7.2.8.a Adatok'!B57=0,"",'7.2.8.a Adatok'!$B$4)</f>
        <v/>
      </c>
    </row>
    <row r="58" spans="2:10" x14ac:dyDescent="0.25">
      <c r="B58" s="69" t="str">
        <f>IF('7.2.8.a Adatok'!B58=0,"",'7.2.8.a Adatok'!B58)</f>
        <v/>
      </c>
      <c r="C58" s="69" t="str">
        <f>IF('7.2.8.a Adatok'!C58=0,"",'7.2.8.a Adatok'!C58)</f>
        <v/>
      </c>
      <c r="D58" s="69" t="str">
        <f>IF('7.2.8.a Adatok'!D58=0,"",'7.2.8.a Adatok'!D58)</f>
        <v/>
      </c>
      <c r="E58" s="69" t="str">
        <f>IF('7.2.8.a Adatok'!B58=0,"",'7.2.8.a Adatok'!$B$3)</f>
        <v/>
      </c>
      <c r="F58" s="70" t="str">
        <f>IF('7.2.8.a Adatok'!B58=0,"",'7.2.8.a Adatok'!$B$8)</f>
        <v/>
      </c>
      <c r="G58" s="69" t="str">
        <f>IF('7.2.8.a Adatok'!B58=0,"",'7.2.8.a Adatok'!$B$15)</f>
        <v/>
      </c>
      <c r="H58" s="69" t="str">
        <f>IF('7.2.8.a Adatok'!B58=0,"",'7.2.8.a Adatok'!$B$17)</f>
        <v/>
      </c>
      <c r="I58" s="70" t="str">
        <f>IF('7.2.8.a Adatok'!B58=0,"",'7.2.8.a Adatok'!$B$18)</f>
        <v/>
      </c>
      <c r="J58" s="69" t="str">
        <f>IF('7.2.8.a Adatok'!B58=0,"",'7.2.8.a Adatok'!$B$4)</f>
        <v/>
      </c>
    </row>
    <row r="59" spans="2:10" x14ac:dyDescent="0.25">
      <c r="B59" s="69" t="str">
        <f>IF('7.2.8.a Adatok'!B59=0,"",'7.2.8.a Adatok'!B59)</f>
        <v/>
      </c>
      <c r="C59" s="69" t="str">
        <f>IF('7.2.8.a Adatok'!C59=0,"",'7.2.8.a Adatok'!C59)</f>
        <v/>
      </c>
      <c r="D59" s="69" t="str">
        <f>IF('7.2.8.a Adatok'!D59=0,"",'7.2.8.a Adatok'!D59)</f>
        <v/>
      </c>
      <c r="E59" s="69" t="str">
        <f>IF('7.2.8.a Adatok'!B59=0,"",'7.2.8.a Adatok'!$B$3)</f>
        <v/>
      </c>
      <c r="F59" s="70" t="str">
        <f>IF('7.2.8.a Adatok'!B59=0,"",'7.2.8.a Adatok'!$B$8)</f>
        <v/>
      </c>
      <c r="G59" s="69" t="str">
        <f>IF('7.2.8.a Adatok'!B59=0,"",'7.2.8.a Adatok'!$B$15)</f>
        <v/>
      </c>
      <c r="H59" s="69" t="str">
        <f>IF('7.2.8.a Adatok'!B59=0,"",'7.2.8.a Adatok'!$B$17)</f>
        <v/>
      </c>
      <c r="I59" s="70" t="str">
        <f>IF('7.2.8.a Adatok'!B59=0,"",'7.2.8.a Adatok'!$B$18)</f>
        <v/>
      </c>
      <c r="J59" s="69" t="str">
        <f>IF('7.2.8.a Adatok'!B59=0,"",'7.2.8.a Adatok'!$B$4)</f>
        <v/>
      </c>
    </row>
    <row r="60" spans="2:10" x14ac:dyDescent="0.25">
      <c r="B60" s="69" t="str">
        <f>IF('7.2.8.a Adatok'!B60=0,"",'7.2.8.a Adatok'!B60)</f>
        <v/>
      </c>
      <c r="C60" s="69" t="str">
        <f>IF('7.2.8.a Adatok'!C60=0,"",'7.2.8.a Adatok'!C60)</f>
        <v/>
      </c>
      <c r="D60" s="69" t="str">
        <f>IF('7.2.8.a Adatok'!D60=0,"",'7.2.8.a Adatok'!D60)</f>
        <v/>
      </c>
      <c r="E60" s="69" t="str">
        <f>IF('7.2.8.a Adatok'!B60=0,"",'7.2.8.a Adatok'!$B$3)</f>
        <v/>
      </c>
      <c r="F60" s="70" t="str">
        <f>IF('7.2.8.a Adatok'!B60=0,"",'7.2.8.a Adatok'!$B$8)</f>
        <v/>
      </c>
      <c r="G60" s="69" t="str">
        <f>IF('7.2.8.a Adatok'!B60=0,"",'7.2.8.a Adatok'!$B$15)</f>
        <v/>
      </c>
      <c r="H60" s="69" t="str">
        <f>IF('7.2.8.a Adatok'!B60=0,"",'7.2.8.a Adatok'!$B$17)</f>
        <v/>
      </c>
      <c r="I60" s="70" t="str">
        <f>IF('7.2.8.a Adatok'!B60=0,"",'7.2.8.a Adatok'!$B$18)</f>
        <v/>
      </c>
      <c r="J60" s="69" t="str">
        <f>IF('7.2.8.a Adatok'!B60=0,"",'7.2.8.a Adatok'!$B$4)</f>
        <v/>
      </c>
    </row>
    <row r="61" spans="2:10" x14ac:dyDescent="0.25">
      <c r="B61" s="69" t="str">
        <f>IF('7.2.8.a Adatok'!B61=0,"",'7.2.8.a Adatok'!B61)</f>
        <v/>
      </c>
      <c r="C61" s="69" t="str">
        <f>IF('7.2.8.a Adatok'!C61=0,"",'7.2.8.a Adatok'!C61)</f>
        <v/>
      </c>
      <c r="D61" s="69" t="str">
        <f>IF('7.2.8.a Adatok'!D61=0,"",'7.2.8.a Adatok'!D61)</f>
        <v/>
      </c>
      <c r="E61" s="69" t="str">
        <f>IF('7.2.8.a Adatok'!B61=0,"",'7.2.8.a Adatok'!$B$3)</f>
        <v/>
      </c>
      <c r="F61" s="70" t="str">
        <f>IF('7.2.8.a Adatok'!B61=0,"",'7.2.8.a Adatok'!$B$8)</f>
        <v/>
      </c>
      <c r="G61" s="69" t="str">
        <f>IF('7.2.8.a Adatok'!B61=0,"",'7.2.8.a Adatok'!$B$15)</f>
        <v/>
      </c>
      <c r="H61" s="69" t="str">
        <f>IF('7.2.8.a Adatok'!B61=0,"",'7.2.8.a Adatok'!$B$17)</f>
        <v/>
      </c>
      <c r="I61" s="70" t="str">
        <f>IF('7.2.8.a Adatok'!B61=0,"",'7.2.8.a Adatok'!$B$18)</f>
        <v/>
      </c>
      <c r="J61" s="69" t="str">
        <f>IF('7.2.8.a Adatok'!B61=0,"",'7.2.8.a Adatok'!$B$4)</f>
        <v/>
      </c>
    </row>
    <row r="62" spans="2:10" x14ac:dyDescent="0.25">
      <c r="B62" s="69" t="str">
        <f>IF('7.2.8.a Adatok'!B62=0,"",'7.2.8.a Adatok'!B62)</f>
        <v/>
      </c>
      <c r="C62" s="69" t="str">
        <f>IF('7.2.8.a Adatok'!C62=0,"",'7.2.8.a Adatok'!C62)</f>
        <v/>
      </c>
      <c r="D62" s="69" t="str">
        <f>IF('7.2.8.a Adatok'!D62=0,"",'7.2.8.a Adatok'!D62)</f>
        <v/>
      </c>
      <c r="E62" s="69" t="str">
        <f>IF('7.2.8.a Adatok'!B62=0,"",'7.2.8.a Adatok'!$B$3)</f>
        <v/>
      </c>
      <c r="F62" s="70" t="str">
        <f>IF('7.2.8.a Adatok'!B62=0,"",'7.2.8.a Adatok'!$B$8)</f>
        <v/>
      </c>
      <c r="G62" s="69" t="str">
        <f>IF('7.2.8.a Adatok'!B62=0,"",'7.2.8.a Adatok'!$B$15)</f>
        <v/>
      </c>
      <c r="H62" s="69" t="str">
        <f>IF('7.2.8.a Adatok'!B62=0,"",'7.2.8.a Adatok'!$B$17)</f>
        <v/>
      </c>
      <c r="I62" s="70" t="str">
        <f>IF('7.2.8.a Adatok'!B62=0,"",'7.2.8.a Adatok'!$B$18)</f>
        <v/>
      </c>
      <c r="J62" s="69" t="str">
        <f>IF('7.2.8.a Adatok'!B62=0,"",'7.2.8.a Adatok'!$B$4)</f>
        <v/>
      </c>
    </row>
    <row r="63" spans="2:10" x14ac:dyDescent="0.25">
      <c r="B63" s="69" t="str">
        <f>IF('7.2.8.a Adatok'!B63=0,"",'7.2.8.a Adatok'!B63)</f>
        <v/>
      </c>
      <c r="C63" s="69" t="str">
        <f>IF('7.2.8.a Adatok'!C63=0,"",'7.2.8.a Adatok'!C63)</f>
        <v/>
      </c>
      <c r="D63" s="69" t="str">
        <f>IF('7.2.8.a Adatok'!D63=0,"",'7.2.8.a Adatok'!D63)</f>
        <v/>
      </c>
      <c r="E63" s="69" t="str">
        <f>IF('7.2.8.a Adatok'!B63=0,"",'7.2.8.a Adatok'!$B$3)</f>
        <v/>
      </c>
      <c r="F63" s="70" t="str">
        <f>IF('7.2.8.a Adatok'!B63=0,"",'7.2.8.a Adatok'!$B$8)</f>
        <v/>
      </c>
      <c r="G63" s="69" t="str">
        <f>IF('7.2.8.a Adatok'!B63=0,"",'7.2.8.a Adatok'!$B$15)</f>
        <v/>
      </c>
      <c r="H63" s="69" t="str">
        <f>IF('7.2.8.a Adatok'!B63=0,"",'7.2.8.a Adatok'!$B$17)</f>
        <v/>
      </c>
      <c r="I63" s="70" t="str">
        <f>IF('7.2.8.a Adatok'!B63=0,"",'7.2.8.a Adatok'!$B$18)</f>
        <v/>
      </c>
      <c r="J63" s="69" t="str">
        <f>IF('7.2.8.a Adatok'!B63=0,"",'7.2.8.a Adatok'!$B$4)</f>
        <v/>
      </c>
    </row>
    <row r="64" spans="2:10" x14ac:dyDescent="0.25">
      <c r="B64" s="69" t="str">
        <f>IF('7.2.8.a Adatok'!B64=0,"",'7.2.8.a Adatok'!B64)</f>
        <v/>
      </c>
      <c r="C64" s="69" t="str">
        <f>IF('7.2.8.a Adatok'!C64=0,"",'7.2.8.a Adatok'!C64)</f>
        <v/>
      </c>
      <c r="D64" s="69" t="str">
        <f>IF('7.2.8.a Adatok'!D64=0,"",'7.2.8.a Adatok'!D64)</f>
        <v/>
      </c>
      <c r="E64" s="69" t="str">
        <f>IF('7.2.8.a Adatok'!B64=0,"",'7.2.8.a Adatok'!$B$3)</f>
        <v/>
      </c>
      <c r="F64" s="70" t="str">
        <f>IF('7.2.8.a Adatok'!B64=0,"",'7.2.8.a Adatok'!$B$8)</f>
        <v/>
      </c>
      <c r="G64" s="69" t="str">
        <f>IF('7.2.8.a Adatok'!B64=0,"",'7.2.8.a Adatok'!$B$15)</f>
        <v/>
      </c>
      <c r="H64" s="69" t="str">
        <f>IF('7.2.8.a Adatok'!B64=0,"",'7.2.8.a Adatok'!$B$17)</f>
        <v/>
      </c>
      <c r="I64" s="70" t="str">
        <f>IF('7.2.8.a Adatok'!B64=0,"",'7.2.8.a Adatok'!$B$18)</f>
        <v/>
      </c>
      <c r="J64" s="69" t="str">
        <f>IF('7.2.8.a Adatok'!B64=0,"",'7.2.8.a Adatok'!$B$4)</f>
        <v/>
      </c>
    </row>
    <row r="65" spans="2:10" x14ac:dyDescent="0.25">
      <c r="B65" s="69" t="str">
        <f>IF('7.2.8.a Adatok'!B65=0,"",'7.2.8.a Adatok'!B65)</f>
        <v/>
      </c>
      <c r="C65" s="69" t="str">
        <f>IF('7.2.8.a Adatok'!C65=0,"",'7.2.8.a Adatok'!C65)</f>
        <v/>
      </c>
      <c r="D65" s="69" t="str">
        <f>IF('7.2.8.a Adatok'!D65=0,"",'7.2.8.a Adatok'!D65)</f>
        <v/>
      </c>
      <c r="E65" s="69" t="str">
        <f>IF('7.2.8.a Adatok'!B65=0,"",'7.2.8.a Adatok'!$B$3)</f>
        <v/>
      </c>
      <c r="F65" s="70" t="str">
        <f>IF('7.2.8.a Adatok'!B65=0,"",'7.2.8.a Adatok'!$B$8)</f>
        <v/>
      </c>
      <c r="G65" s="69" t="str">
        <f>IF('7.2.8.a Adatok'!B65=0,"",'7.2.8.a Adatok'!$B$15)</f>
        <v/>
      </c>
      <c r="H65" s="69" t="str">
        <f>IF('7.2.8.a Adatok'!B65=0,"",'7.2.8.a Adatok'!$B$17)</f>
        <v/>
      </c>
      <c r="I65" s="70" t="str">
        <f>IF('7.2.8.a Adatok'!B65=0,"",'7.2.8.a Adatok'!$B$18)</f>
        <v/>
      </c>
      <c r="J65" s="69" t="str">
        <f>IF('7.2.8.a Adatok'!B65=0,"",'7.2.8.a Adatok'!$B$4)</f>
        <v/>
      </c>
    </row>
    <row r="66" spans="2:10" x14ac:dyDescent="0.25">
      <c r="B66" s="69" t="str">
        <f>IF('7.2.8.a Adatok'!B66=0,"",'7.2.8.a Adatok'!B66)</f>
        <v/>
      </c>
      <c r="C66" s="69" t="str">
        <f>IF('7.2.8.a Adatok'!C66=0,"",'7.2.8.a Adatok'!C66)</f>
        <v/>
      </c>
      <c r="D66" s="69" t="str">
        <f>IF('7.2.8.a Adatok'!D66=0,"",'7.2.8.a Adatok'!D66)</f>
        <v/>
      </c>
      <c r="E66" s="69" t="str">
        <f>IF('7.2.8.a Adatok'!B66=0,"",'7.2.8.a Adatok'!$B$3)</f>
        <v/>
      </c>
      <c r="F66" s="70" t="str">
        <f>IF('7.2.8.a Adatok'!B66=0,"",'7.2.8.a Adatok'!$B$8)</f>
        <v/>
      </c>
      <c r="G66" s="69" t="str">
        <f>IF('7.2.8.a Adatok'!B66=0,"",'7.2.8.a Adatok'!$B$15)</f>
        <v/>
      </c>
      <c r="H66" s="69" t="str">
        <f>IF('7.2.8.a Adatok'!B66=0,"",'7.2.8.a Adatok'!$B$17)</f>
        <v/>
      </c>
      <c r="I66" s="70" t="str">
        <f>IF('7.2.8.a Adatok'!B66=0,"",'7.2.8.a Adatok'!$B$18)</f>
        <v/>
      </c>
      <c r="J66" s="69" t="str">
        <f>IF('7.2.8.a Adatok'!B66=0,"",'7.2.8.a Adatok'!$B$4)</f>
        <v/>
      </c>
    </row>
    <row r="67" spans="2:10" x14ac:dyDescent="0.25">
      <c r="B67" s="69" t="str">
        <f>IF('7.2.8.a Adatok'!B67=0,"",'7.2.8.a Adatok'!B67)</f>
        <v/>
      </c>
      <c r="C67" s="69" t="str">
        <f>IF('7.2.8.a Adatok'!C67=0,"",'7.2.8.a Adatok'!C67)</f>
        <v/>
      </c>
      <c r="D67" s="69" t="str">
        <f>IF('7.2.8.a Adatok'!D67=0,"",'7.2.8.a Adatok'!D67)</f>
        <v/>
      </c>
      <c r="E67" s="69" t="str">
        <f>IF('7.2.8.a Adatok'!B67=0,"",'7.2.8.a Adatok'!$B$3)</f>
        <v/>
      </c>
      <c r="F67" s="70" t="str">
        <f>IF('7.2.8.a Adatok'!B67=0,"",'7.2.8.a Adatok'!$B$8)</f>
        <v/>
      </c>
      <c r="G67" s="69" t="str">
        <f>IF('7.2.8.a Adatok'!B67=0,"",'7.2.8.a Adatok'!$B$15)</f>
        <v/>
      </c>
      <c r="H67" s="69" t="str">
        <f>IF('7.2.8.a Adatok'!B67=0,"",'7.2.8.a Adatok'!$B$17)</f>
        <v/>
      </c>
      <c r="I67" s="70" t="str">
        <f>IF('7.2.8.a Adatok'!B67=0,"",'7.2.8.a Adatok'!$B$18)</f>
        <v/>
      </c>
      <c r="J67" s="69" t="str">
        <f>IF('7.2.8.a Adatok'!B67=0,"",'7.2.8.a Adatok'!$B$4)</f>
        <v/>
      </c>
    </row>
    <row r="68" spans="2:10" x14ac:dyDescent="0.25">
      <c r="B68" s="69" t="str">
        <f>IF('7.2.8.a Adatok'!B68=0,"",'7.2.8.a Adatok'!B68)</f>
        <v/>
      </c>
      <c r="C68" s="69" t="str">
        <f>IF('7.2.8.a Adatok'!C68=0,"",'7.2.8.a Adatok'!C68)</f>
        <v/>
      </c>
      <c r="D68" s="69" t="str">
        <f>IF('7.2.8.a Adatok'!D68=0,"",'7.2.8.a Adatok'!D68)</f>
        <v/>
      </c>
      <c r="E68" s="69" t="str">
        <f>IF('7.2.8.a Adatok'!B68=0,"",'7.2.8.a Adatok'!$B$3)</f>
        <v/>
      </c>
      <c r="F68" s="70" t="str">
        <f>IF('7.2.8.a Adatok'!B68=0,"",'7.2.8.a Adatok'!$B$8)</f>
        <v/>
      </c>
      <c r="G68" s="69" t="str">
        <f>IF('7.2.8.a Adatok'!B68=0,"",'7.2.8.a Adatok'!$B$15)</f>
        <v/>
      </c>
      <c r="H68" s="69" t="str">
        <f>IF('7.2.8.a Adatok'!B68=0,"",'7.2.8.a Adatok'!$B$17)</f>
        <v/>
      </c>
      <c r="I68" s="70" t="str">
        <f>IF('7.2.8.a Adatok'!B68=0,"",'7.2.8.a Adatok'!$B$18)</f>
        <v/>
      </c>
      <c r="J68" s="69" t="str">
        <f>IF('7.2.8.a Adatok'!B68=0,"",'7.2.8.a Adatok'!$B$4)</f>
        <v/>
      </c>
    </row>
    <row r="69" spans="2:10" x14ac:dyDescent="0.25">
      <c r="B69" s="69" t="str">
        <f>IF('7.2.8.a Adatok'!B69=0,"",'7.2.8.a Adatok'!B69)</f>
        <v/>
      </c>
      <c r="C69" s="69" t="str">
        <f>IF('7.2.8.a Adatok'!C69=0,"",'7.2.8.a Adatok'!C69)</f>
        <v/>
      </c>
      <c r="D69" s="69" t="str">
        <f>IF('7.2.8.a Adatok'!D69=0,"",'7.2.8.a Adatok'!D69)</f>
        <v/>
      </c>
      <c r="E69" s="69" t="str">
        <f>IF('7.2.8.a Adatok'!B69=0,"",'7.2.8.a Adatok'!$B$3)</f>
        <v/>
      </c>
      <c r="F69" s="70" t="str">
        <f>IF('7.2.8.a Adatok'!B69=0,"",'7.2.8.a Adatok'!$B$8)</f>
        <v/>
      </c>
      <c r="G69" s="69" t="str">
        <f>IF('7.2.8.a Adatok'!B69=0,"",'7.2.8.a Adatok'!$B$15)</f>
        <v/>
      </c>
      <c r="H69" s="69" t="str">
        <f>IF('7.2.8.a Adatok'!B69=0,"",'7.2.8.a Adatok'!$B$17)</f>
        <v/>
      </c>
      <c r="I69" s="70" t="str">
        <f>IF('7.2.8.a Adatok'!B69=0,"",'7.2.8.a Adatok'!$B$18)</f>
        <v/>
      </c>
      <c r="J69" s="69" t="str">
        <f>IF('7.2.8.a Adatok'!B69=0,"",'7.2.8.a Adatok'!$B$4)</f>
        <v/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defaultRowHeight="15" x14ac:dyDescent="0.25"/>
  <cols>
    <col min="1" max="1" width="25.08984375" bestFit="1" customWidth="1"/>
  </cols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68"/>
  <sheetViews>
    <sheetView zoomScale="85" zoomScaleNormal="85" workbookViewId="0">
      <selection activeCell="B5" sqref="B5"/>
    </sheetView>
  </sheetViews>
  <sheetFormatPr defaultColWidth="8.90625" defaultRowHeight="15" x14ac:dyDescent="0.25"/>
  <cols>
    <col min="1" max="1" width="17" style="7" customWidth="1"/>
    <col min="2" max="2" width="19.1796875" style="7" customWidth="1"/>
    <col min="3" max="3" width="13.36328125" style="7" customWidth="1"/>
    <col min="4" max="4" width="23.453125" style="7" customWidth="1"/>
    <col min="5" max="5" width="21" style="7" customWidth="1"/>
    <col min="6" max="6" width="6.6328125" style="7" customWidth="1"/>
    <col min="7" max="7" width="81.81640625" style="7" customWidth="1"/>
    <col min="8" max="16384" width="8.90625" style="7"/>
  </cols>
  <sheetData>
    <row r="1" spans="1:7" x14ac:dyDescent="0.25">
      <c r="A1" s="35" t="s">
        <v>108</v>
      </c>
      <c r="B1" s="73"/>
      <c r="C1" s="35" t="s">
        <v>109</v>
      </c>
      <c r="D1" s="140"/>
      <c r="F1" s="142" t="s">
        <v>122</v>
      </c>
    </row>
    <row r="2" spans="1:7" x14ac:dyDescent="0.25">
      <c r="A2" s="35" t="s">
        <v>107</v>
      </c>
      <c r="B2" s="73"/>
      <c r="C2" s="63"/>
      <c r="D2" s="139"/>
      <c r="E2" s="13"/>
      <c r="F2" s="13"/>
      <c r="G2" s="36"/>
    </row>
    <row r="3" spans="1:7" x14ac:dyDescent="0.25">
      <c r="A3" s="35" t="s">
        <v>24</v>
      </c>
      <c r="B3" s="53"/>
      <c r="C3" s="13"/>
      <c r="D3" s="13"/>
      <c r="E3" s="13"/>
      <c r="F3" s="13"/>
      <c r="G3" s="36"/>
    </row>
    <row r="4" spans="1:7" x14ac:dyDescent="0.25">
      <c r="A4" s="35" t="s">
        <v>25</v>
      </c>
      <c r="B4" s="53"/>
      <c r="C4" s="13"/>
      <c r="D4" s="13"/>
      <c r="E4" s="13"/>
      <c r="F4" s="13"/>
      <c r="G4" s="36"/>
    </row>
    <row r="5" spans="1:7" x14ac:dyDescent="0.25">
      <c r="A5" s="35" t="s">
        <v>74</v>
      </c>
      <c r="B5" s="53"/>
      <c r="C5" s="13"/>
      <c r="D5" s="13"/>
      <c r="E5" s="13"/>
      <c r="F5" s="13"/>
      <c r="G5" s="36"/>
    </row>
    <row r="6" spans="1:7" x14ac:dyDescent="0.25">
      <c r="A6" s="35" t="s">
        <v>75</v>
      </c>
      <c r="B6" s="53"/>
      <c r="C6" s="13"/>
      <c r="D6" s="13"/>
      <c r="E6" s="13"/>
      <c r="F6" s="13"/>
      <c r="G6" s="36"/>
    </row>
    <row r="7" spans="1:7" x14ac:dyDescent="0.25">
      <c r="A7" s="35" t="s">
        <v>96</v>
      </c>
      <c r="B7" s="53"/>
      <c r="C7" s="13"/>
      <c r="D7" s="13"/>
      <c r="E7" s="13"/>
      <c r="F7" s="13"/>
      <c r="G7" s="36"/>
    </row>
    <row r="8" spans="1:7" x14ac:dyDescent="0.25">
      <c r="A8" s="35" t="s">
        <v>95</v>
      </c>
      <c r="B8" s="82"/>
      <c r="C8" s="13"/>
      <c r="D8" s="13"/>
      <c r="E8" s="13"/>
      <c r="F8" s="13"/>
      <c r="G8" s="36"/>
    </row>
    <row r="9" spans="1:7" x14ac:dyDescent="0.25">
      <c r="A9" s="35" t="s">
        <v>76</v>
      </c>
      <c r="B9" s="54"/>
      <c r="C9" s="13"/>
      <c r="D9" s="13"/>
      <c r="E9" s="13"/>
      <c r="F9" s="13"/>
      <c r="G9" s="36"/>
    </row>
    <row r="10" spans="1:7" x14ac:dyDescent="0.25">
      <c r="A10" s="35" t="s">
        <v>77</v>
      </c>
      <c r="B10" s="54"/>
      <c r="C10" s="13"/>
      <c r="D10" s="13"/>
      <c r="E10" s="13"/>
      <c r="F10" s="13"/>
      <c r="G10" s="36"/>
    </row>
    <row r="11" spans="1:7" x14ac:dyDescent="0.25">
      <c r="A11" s="35" t="s">
        <v>76</v>
      </c>
      <c r="B11" s="54"/>
      <c r="C11" s="13"/>
      <c r="D11" s="13"/>
      <c r="E11" s="13"/>
      <c r="F11" s="13"/>
      <c r="G11" s="36"/>
    </row>
    <row r="12" spans="1:7" x14ac:dyDescent="0.25">
      <c r="A12" s="35" t="s">
        <v>77</v>
      </c>
      <c r="B12" s="54"/>
      <c r="C12" s="13"/>
      <c r="D12" s="13"/>
      <c r="E12" s="13"/>
      <c r="F12" s="13"/>
      <c r="G12" s="36"/>
    </row>
    <row r="13" spans="1:7" ht="15.6" thickBot="1" x14ac:dyDescent="0.3">
      <c r="A13" s="13"/>
      <c r="B13" s="13"/>
      <c r="C13" s="13"/>
      <c r="D13" s="13"/>
      <c r="E13" s="13"/>
      <c r="F13" s="13"/>
      <c r="G13" s="36"/>
    </row>
    <row r="14" spans="1:7" ht="15.6" thickBot="1" x14ac:dyDescent="0.3">
      <c r="A14" s="35" t="s">
        <v>19</v>
      </c>
      <c r="B14" s="37" t="s">
        <v>72</v>
      </c>
      <c r="C14" s="58" t="str">
        <f>IF(E14="x","","x")</f>
        <v/>
      </c>
      <c r="D14" s="38" t="s">
        <v>73</v>
      </c>
      <c r="E14" s="55" t="s">
        <v>56</v>
      </c>
      <c r="F14" s="12"/>
      <c r="G14" s="39"/>
    </row>
    <row r="15" spans="1:7" ht="15.6" thickBot="1" x14ac:dyDescent="0.3">
      <c r="A15" s="35" t="s">
        <v>78</v>
      </c>
      <c r="B15" s="56"/>
      <c r="C15" s="41"/>
      <c r="D15" s="42"/>
      <c r="E15" s="43"/>
      <c r="F15" s="12"/>
      <c r="G15" s="39"/>
    </row>
    <row r="16" spans="1:7" ht="15.6" thickBot="1" x14ac:dyDescent="0.3">
      <c r="A16" s="65" t="s">
        <v>82</v>
      </c>
      <c r="B16" s="61" t="s">
        <v>72</v>
      </c>
      <c r="C16" s="59" t="str">
        <f>IF(E16="x","","x")</f>
        <v/>
      </c>
      <c r="D16" s="64" t="s">
        <v>73</v>
      </c>
      <c r="E16" s="68" t="s">
        <v>56</v>
      </c>
      <c r="F16" s="12"/>
      <c r="G16" s="39"/>
    </row>
    <row r="17" spans="1:7" x14ac:dyDescent="0.25">
      <c r="A17" s="35" t="s">
        <v>83</v>
      </c>
      <c r="B17" s="66"/>
      <c r="C17" s="12"/>
      <c r="D17" s="62"/>
      <c r="E17" s="63"/>
      <c r="F17" s="12"/>
      <c r="G17" s="39"/>
    </row>
    <row r="18" spans="1:7" x14ac:dyDescent="0.25">
      <c r="A18" s="35" t="s">
        <v>84</v>
      </c>
      <c r="B18" s="67"/>
      <c r="C18" s="12"/>
      <c r="D18" s="62"/>
      <c r="E18" s="63"/>
      <c r="F18" s="44"/>
      <c r="G18" s="45"/>
    </row>
    <row r="19" spans="1:7" ht="165" customHeight="1" x14ac:dyDescent="0.25">
      <c r="A19" s="46"/>
      <c r="B19" s="42"/>
      <c r="C19" s="12"/>
      <c r="D19" s="12"/>
      <c r="E19" s="47"/>
      <c r="F19" s="48" t="s">
        <v>80</v>
      </c>
      <c r="G19" s="60"/>
    </row>
    <row r="20" spans="1:7" ht="15" customHeight="1" x14ac:dyDescent="0.25">
      <c r="A20" s="49"/>
      <c r="B20" s="49"/>
      <c r="C20" s="13"/>
      <c r="D20" s="13"/>
      <c r="E20" s="13"/>
      <c r="F20" s="13"/>
      <c r="G20" s="50"/>
    </row>
    <row r="21" spans="1:7" x14ac:dyDescent="0.25">
      <c r="A21" s="35" t="s">
        <v>79</v>
      </c>
      <c r="B21" s="56" t="s">
        <v>90</v>
      </c>
      <c r="C21" s="40"/>
      <c r="D21" s="13"/>
      <c r="E21" s="13"/>
      <c r="F21" s="13"/>
      <c r="G21" s="51"/>
    </row>
    <row r="22" spans="1:7" x14ac:dyDescent="0.25">
      <c r="A22" s="13"/>
      <c r="B22" s="13"/>
      <c r="C22" s="13"/>
      <c r="D22" s="13"/>
      <c r="E22" s="13"/>
      <c r="F22" s="13"/>
      <c r="G22" s="36"/>
    </row>
    <row r="23" spans="1:7" ht="15.75" customHeight="1" x14ac:dyDescent="0.25">
      <c r="A23" s="52" t="s">
        <v>39</v>
      </c>
      <c r="B23" s="52" t="s">
        <v>21</v>
      </c>
      <c r="C23" s="52" t="s">
        <v>26</v>
      </c>
      <c r="D23" s="52" t="s">
        <v>33</v>
      </c>
      <c r="E23" s="52" t="s">
        <v>40</v>
      </c>
      <c r="F23" s="13"/>
      <c r="G23" s="36"/>
    </row>
    <row r="24" spans="1:7" x14ac:dyDescent="0.25">
      <c r="A24" s="48" t="s">
        <v>0</v>
      </c>
      <c r="B24" s="57"/>
      <c r="C24" s="74"/>
      <c r="D24" s="75"/>
      <c r="E24" s="75"/>
      <c r="F24" s="13"/>
      <c r="G24" s="36"/>
    </row>
    <row r="25" spans="1:7" x14ac:dyDescent="0.25">
      <c r="A25" s="48" t="s">
        <v>1</v>
      </c>
      <c r="B25" s="57"/>
      <c r="C25" s="74"/>
      <c r="D25" s="75"/>
      <c r="E25" s="75"/>
      <c r="F25" s="13"/>
      <c r="G25" s="36"/>
    </row>
    <row r="26" spans="1:7" x14ac:dyDescent="0.25">
      <c r="A26" s="48" t="s">
        <v>2</v>
      </c>
      <c r="B26" s="57"/>
      <c r="C26" s="74"/>
      <c r="D26" s="75"/>
      <c r="E26" s="75"/>
      <c r="F26" s="13"/>
      <c r="G26" s="36"/>
    </row>
    <row r="27" spans="1:7" x14ac:dyDescent="0.25">
      <c r="A27" s="48" t="s">
        <v>3</v>
      </c>
      <c r="B27" s="57"/>
      <c r="C27" s="74"/>
      <c r="D27" s="75"/>
      <c r="E27" s="75"/>
      <c r="F27" s="13"/>
      <c r="G27" s="36"/>
    </row>
    <row r="28" spans="1:7" x14ac:dyDescent="0.25">
      <c r="A28" s="48" t="s">
        <v>4</v>
      </c>
      <c r="B28" s="57"/>
      <c r="C28" s="74"/>
      <c r="D28" s="75"/>
      <c r="E28" s="75"/>
      <c r="F28" s="13"/>
      <c r="G28" s="36"/>
    </row>
    <row r="29" spans="1:7" x14ac:dyDescent="0.25">
      <c r="A29" s="48" t="s">
        <v>5</v>
      </c>
      <c r="B29" s="57"/>
      <c r="C29" s="74"/>
      <c r="D29" s="75"/>
      <c r="E29" s="75"/>
      <c r="F29" s="13"/>
      <c r="G29" s="36"/>
    </row>
    <row r="30" spans="1:7" x14ac:dyDescent="0.25">
      <c r="A30" s="48" t="s">
        <v>6</v>
      </c>
      <c r="B30" s="57"/>
      <c r="C30" s="74"/>
      <c r="D30" s="75"/>
      <c r="E30" s="75"/>
      <c r="F30" s="13"/>
      <c r="G30" s="36"/>
    </row>
    <row r="31" spans="1:7" x14ac:dyDescent="0.25">
      <c r="A31" s="48" t="s">
        <v>7</v>
      </c>
      <c r="B31" s="57"/>
      <c r="C31" s="74"/>
      <c r="D31" s="75"/>
      <c r="E31" s="75"/>
      <c r="F31" s="13"/>
      <c r="G31" s="36"/>
    </row>
    <row r="32" spans="1:7" x14ac:dyDescent="0.25">
      <c r="A32" s="48" t="s">
        <v>8</v>
      </c>
      <c r="B32" s="57"/>
      <c r="C32" s="74"/>
      <c r="D32" s="75"/>
      <c r="E32" s="75"/>
      <c r="F32" s="13"/>
      <c r="G32" s="36"/>
    </row>
    <row r="33" spans="1:7" x14ac:dyDescent="0.25">
      <c r="A33" s="48" t="s">
        <v>9</v>
      </c>
      <c r="B33" s="57"/>
      <c r="C33" s="74"/>
      <c r="D33" s="75"/>
      <c r="E33" s="75"/>
      <c r="F33" s="13"/>
      <c r="G33" s="36"/>
    </row>
    <row r="34" spans="1:7" x14ac:dyDescent="0.25">
      <c r="A34" s="48" t="s">
        <v>10</v>
      </c>
      <c r="B34" s="57"/>
      <c r="C34" s="74"/>
      <c r="D34" s="75"/>
      <c r="E34" s="75"/>
      <c r="F34" s="13"/>
      <c r="G34" s="36"/>
    </row>
    <row r="35" spans="1:7" x14ac:dyDescent="0.25">
      <c r="A35" s="48" t="s">
        <v>11</v>
      </c>
      <c r="B35" s="57"/>
      <c r="C35" s="74"/>
      <c r="D35" s="75"/>
      <c r="E35" s="75"/>
      <c r="F35" s="13"/>
      <c r="G35" s="36"/>
    </row>
    <row r="36" spans="1:7" x14ac:dyDescent="0.25">
      <c r="A36" s="48" t="s">
        <v>12</v>
      </c>
      <c r="B36" s="57"/>
      <c r="C36" s="74"/>
      <c r="D36" s="75"/>
      <c r="E36" s="75"/>
      <c r="F36" s="13"/>
      <c r="G36" s="36"/>
    </row>
    <row r="37" spans="1:7" x14ac:dyDescent="0.25">
      <c r="A37" s="48" t="s">
        <v>17</v>
      </c>
      <c r="B37" s="57"/>
      <c r="C37" s="74"/>
      <c r="D37" s="75"/>
      <c r="E37" s="75"/>
      <c r="F37" s="13"/>
      <c r="G37" s="36"/>
    </row>
    <row r="38" spans="1:7" x14ac:dyDescent="0.25">
      <c r="A38" s="48" t="s">
        <v>18</v>
      </c>
      <c r="B38" s="57"/>
      <c r="C38" s="74"/>
      <c r="D38" s="75"/>
      <c r="E38" s="75"/>
      <c r="F38" s="13"/>
      <c r="G38" s="36"/>
    </row>
    <row r="39" spans="1:7" x14ac:dyDescent="0.25">
      <c r="A39" s="48" t="s">
        <v>41</v>
      </c>
      <c r="B39" s="57"/>
      <c r="C39" s="74"/>
      <c r="D39" s="75"/>
      <c r="E39" s="75"/>
      <c r="F39" s="13"/>
      <c r="G39" s="36"/>
    </row>
    <row r="40" spans="1:7" x14ac:dyDescent="0.25">
      <c r="A40" s="48" t="s">
        <v>42</v>
      </c>
      <c r="B40" s="57"/>
      <c r="C40" s="74"/>
      <c r="D40" s="75"/>
      <c r="E40" s="75"/>
      <c r="F40" s="13"/>
      <c r="G40" s="36"/>
    </row>
    <row r="41" spans="1:7" x14ac:dyDescent="0.25">
      <c r="A41" s="48" t="s">
        <v>43</v>
      </c>
      <c r="B41" s="57"/>
      <c r="C41" s="74"/>
      <c r="D41" s="75"/>
      <c r="E41" s="75"/>
      <c r="F41" s="13"/>
      <c r="G41" s="36"/>
    </row>
    <row r="42" spans="1:7" x14ac:dyDescent="0.25">
      <c r="A42" s="48" t="s">
        <v>44</v>
      </c>
      <c r="B42" s="57"/>
      <c r="C42" s="74"/>
      <c r="D42" s="75"/>
      <c r="E42" s="75"/>
      <c r="F42" s="13"/>
      <c r="G42" s="36"/>
    </row>
    <row r="43" spans="1:7" x14ac:dyDescent="0.25">
      <c r="A43" s="48" t="s">
        <v>45</v>
      </c>
      <c r="B43" s="57"/>
      <c r="C43" s="74"/>
      <c r="D43" s="75"/>
      <c r="E43" s="75"/>
      <c r="F43" s="13"/>
      <c r="G43" s="36"/>
    </row>
    <row r="44" spans="1:7" x14ac:dyDescent="0.25">
      <c r="A44" s="48" t="s">
        <v>46</v>
      </c>
      <c r="B44" s="57"/>
      <c r="C44" s="74"/>
      <c r="D44" s="75"/>
      <c r="E44" s="75"/>
      <c r="F44" s="13"/>
      <c r="G44" s="36"/>
    </row>
    <row r="45" spans="1:7" x14ac:dyDescent="0.25">
      <c r="A45" s="48" t="s">
        <v>47</v>
      </c>
      <c r="B45" s="57"/>
      <c r="C45" s="74"/>
      <c r="D45" s="75"/>
      <c r="E45" s="75"/>
      <c r="F45" s="13"/>
      <c r="G45" s="36"/>
    </row>
    <row r="46" spans="1:7" x14ac:dyDescent="0.25">
      <c r="A46" s="48" t="s">
        <v>48</v>
      </c>
      <c r="B46" s="57"/>
      <c r="C46" s="74"/>
      <c r="D46" s="75"/>
      <c r="E46" s="75"/>
      <c r="F46" s="13"/>
      <c r="G46" s="36"/>
    </row>
    <row r="47" spans="1:7" x14ac:dyDescent="0.25">
      <c r="A47" s="48" t="s">
        <v>49</v>
      </c>
      <c r="B47" s="57"/>
      <c r="C47" s="74"/>
      <c r="D47" s="75"/>
      <c r="E47" s="75"/>
      <c r="F47" s="13"/>
      <c r="G47" s="36"/>
    </row>
    <row r="48" spans="1:7" x14ac:dyDescent="0.25">
      <c r="A48" s="48" t="s">
        <v>50</v>
      </c>
      <c r="B48" s="57"/>
      <c r="C48" s="74"/>
      <c r="D48" s="75"/>
      <c r="E48" s="75"/>
      <c r="F48" s="13"/>
      <c r="G48" s="36"/>
    </row>
    <row r="49" spans="1:7" x14ac:dyDescent="0.25">
      <c r="A49" s="48" t="s">
        <v>51</v>
      </c>
      <c r="B49" s="57"/>
      <c r="C49" s="74"/>
      <c r="D49" s="75"/>
      <c r="E49" s="75"/>
      <c r="F49" s="13"/>
      <c r="G49" s="36"/>
    </row>
    <row r="50" spans="1:7" x14ac:dyDescent="0.25">
      <c r="A50" s="48" t="s">
        <v>52</v>
      </c>
      <c r="B50" s="57"/>
      <c r="C50" s="74"/>
      <c r="D50" s="75"/>
      <c r="E50" s="75"/>
      <c r="F50" s="13"/>
      <c r="G50" s="36"/>
    </row>
    <row r="51" spans="1:7" x14ac:dyDescent="0.25">
      <c r="A51" s="48" t="s">
        <v>53</v>
      </c>
      <c r="B51" s="57"/>
      <c r="C51" s="74"/>
      <c r="D51" s="75"/>
      <c r="E51" s="75"/>
      <c r="F51" s="13"/>
      <c r="G51" s="36"/>
    </row>
    <row r="52" spans="1:7" x14ac:dyDescent="0.25">
      <c r="A52" s="48" t="s">
        <v>54</v>
      </c>
      <c r="B52" s="57"/>
      <c r="C52" s="74"/>
      <c r="D52" s="75"/>
      <c r="E52" s="75"/>
      <c r="F52" s="13"/>
      <c r="G52" s="36"/>
    </row>
    <row r="53" spans="1:7" x14ac:dyDescent="0.25">
      <c r="A53" s="48" t="s">
        <v>55</v>
      </c>
      <c r="B53" s="57"/>
      <c r="C53" s="74"/>
      <c r="D53" s="75"/>
      <c r="E53" s="75"/>
      <c r="F53" s="13"/>
      <c r="G53" s="36"/>
    </row>
    <row r="54" spans="1:7" x14ac:dyDescent="0.25">
      <c r="A54" s="48" t="s">
        <v>57</v>
      </c>
      <c r="B54" s="57"/>
      <c r="C54" s="74"/>
      <c r="D54" s="75"/>
      <c r="E54" s="75"/>
      <c r="F54" s="13"/>
      <c r="G54" s="36"/>
    </row>
    <row r="55" spans="1:7" x14ac:dyDescent="0.25">
      <c r="A55" s="48" t="s">
        <v>58</v>
      </c>
      <c r="B55" s="57"/>
      <c r="C55" s="74"/>
      <c r="D55" s="75"/>
      <c r="E55" s="75"/>
      <c r="F55" s="13"/>
      <c r="G55" s="36"/>
    </row>
    <row r="56" spans="1:7" x14ac:dyDescent="0.25">
      <c r="A56" s="48" t="s">
        <v>59</v>
      </c>
      <c r="B56" s="57"/>
      <c r="C56" s="74"/>
      <c r="D56" s="75"/>
      <c r="E56" s="75"/>
      <c r="F56" s="13"/>
      <c r="G56" s="36"/>
    </row>
    <row r="57" spans="1:7" x14ac:dyDescent="0.25">
      <c r="A57" s="48" t="s">
        <v>60</v>
      </c>
      <c r="B57" s="57"/>
      <c r="C57" s="74"/>
      <c r="D57" s="75"/>
      <c r="E57" s="75"/>
      <c r="F57" s="13"/>
      <c r="G57" s="36"/>
    </row>
    <row r="58" spans="1:7" x14ac:dyDescent="0.25">
      <c r="A58" s="48" t="s">
        <v>61</v>
      </c>
      <c r="B58" s="57"/>
      <c r="C58" s="74"/>
      <c r="D58" s="75"/>
      <c r="E58" s="75"/>
      <c r="F58" s="13"/>
      <c r="G58" s="36"/>
    </row>
    <row r="59" spans="1:7" x14ac:dyDescent="0.25">
      <c r="A59" s="48" t="s">
        <v>62</v>
      </c>
      <c r="B59" s="57"/>
      <c r="C59" s="74"/>
      <c r="D59" s="75"/>
      <c r="E59" s="75"/>
      <c r="F59" s="13"/>
      <c r="G59" s="36"/>
    </row>
    <row r="60" spans="1:7" x14ac:dyDescent="0.25">
      <c r="A60" s="48" t="s">
        <v>63</v>
      </c>
      <c r="B60" s="57"/>
      <c r="C60" s="74"/>
      <c r="D60" s="75"/>
      <c r="E60" s="75"/>
      <c r="F60" s="13"/>
      <c r="G60" s="36"/>
    </row>
    <row r="61" spans="1:7" x14ac:dyDescent="0.25">
      <c r="A61" s="48" t="s">
        <v>64</v>
      </c>
      <c r="B61" s="57"/>
      <c r="C61" s="74"/>
      <c r="D61" s="75"/>
      <c r="E61" s="75"/>
      <c r="F61" s="13"/>
      <c r="G61" s="36"/>
    </row>
    <row r="62" spans="1:7" x14ac:dyDescent="0.25">
      <c r="A62" s="48" t="s">
        <v>65</v>
      </c>
      <c r="B62" s="57"/>
      <c r="C62" s="74"/>
      <c r="D62" s="75"/>
      <c r="E62" s="75"/>
      <c r="F62" s="13"/>
      <c r="G62" s="36"/>
    </row>
    <row r="63" spans="1:7" x14ac:dyDescent="0.25">
      <c r="A63" s="48" t="s">
        <v>66</v>
      </c>
      <c r="B63" s="57"/>
      <c r="C63" s="74"/>
      <c r="D63" s="75"/>
      <c r="E63" s="75"/>
      <c r="F63" s="13"/>
      <c r="G63" s="36"/>
    </row>
    <row r="64" spans="1:7" x14ac:dyDescent="0.25">
      <c r="A64" s="48" t="s">
        <v>67</v>
      </c>
      <c r="B64" s="57"/>
      <c r="C64" s="74"/>
      <c r="D64" s="75"/>
      <c r="E64" s="75"/>
      <c r="F64" s="13"/>
      <c r="G64" s="36"/>
    </row>
    <row r="65" spans="1:7" x14ac:dyDescent="0.25">
      <c r="A65" s="48" t="s">
        <v>68</v>
      </c>
      <c r="B65" s="57"/>
      <c r="C65" s="74"/>
      <c r="D65" s="75"/>
      <c r="E65" s="75"/>
      <c r="F65" s="13"/>
      <c r="G65" s="36"/>
    </row>
    <row r="66" spans="1:7" x14ac:dyDescent="0.25">
      <c r="A66" s="48" t="s">
        <v>69</v>
      </c>
      <c r="B66" s="57"/>
      <c r="C66" s="74"/>
      <c r="D66" s="75"/>
      <c r="E66" s="75"/>
      <c r="F66" s="13"/>
      <c r="G66" s="36"/>
    </row>
    <row r="67" spans="1:7" x14ac:dyDescent="0.25">
      <c r="A67" s="48" t="s">
        <v>70</v>
      </c>
      <c r="B67" s="57"/>
      <c r="C67" s="74"/>
      <c r="D67" s="75"/>
      <c r="E67" s="75"/>
      <c r="F67" s="13"/>
      <c r="G67" s="36"/>
    </row>
    <row r="68" spans="1:7" x14ac:dyDescent="0.25">
      <c r="A68" s="48" t="s">
        <v>71</v>
      </c>
      <c r="B68" s="57"/>
      <c r="C68" s="74"/>
      <c r="D68" s="75"/>
      <c r="E68" s="75"/>
      <c r="F68" s="13"/>
      <c r="G68" s="36"/>
    </row>
  </sheetData>
  <sheetProtection password="B1B4" sheet="1" objects="1" scenarios="1" formatCells="0" selectLockedCells="1"/>
  <phoneticPr fontId="24" type="noConversion"/>
  <conditionalFormatting sqref="I19">
    <cfRule type="cellIs" dxfId="9" priority="2" stopIfTrue="1" operator="greaterThan">
      <formula>1400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típus!$A$1:$A$2</xm:f>
          </x14:formula1>
          <xm:sqref>B5</xm:sqref>
        </x14:dataValidation>
        <x14:dataValidation type="list" allowBlank="1" showInputMessage="1" showErrorMessage="1">
          <x14:formula1>
            <xm:f>témakör!$A$1:$A$7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162"/>
  <sheetViews>
    <sheetView view="pageLayout" zoomScaleNormal="100" workbookViewId="0">
      <selection activeCell="B16" sqref="B16"/>
    </sheetView>
  </sheetViews>
  <sheetFormatPr defaultColWidth="8.90625" defaultRowHeight="15" x14ac:dyDescent="0.25"/>
  <cols>
    <col min="1" max="32" width="2.54296875" style="7" customWidth="1"/>
    <col min="33" max="16384" width="8.90625" style="7"/>
  </cols>
  <sheetData>
    <row r="1" spans="1:32" x14ac:dyDescent="0.25">
      <c r="A1" s="349" t="s">
        <v>89</v>
      </c>
      <c r="B1" s="349"/>
      <c r="C1" s="350" t="s">
        <v>123</v>
      </c>
      <c r="D1" s="350"/>
      <c r="AF1" s="146" t="s">
        <v>124</v>
      </c>
    </row>
    <row r="2" spans="1:32" x14ac:dyDescent="0.25">
      <c r="A2" s="235" t="s">
        <v>93</v>
      </c>
      <c r="B2" s="235"/>
      <c r="C2" s="235"/>
      <c r="D2" s="235"/>
      <c r="E2" s="235"/>
      <c r="F2" s="235"/>
      <c r="G2" s="235"/>
      <c r="H2" s="235"/>
      <c r="V2" s="24"/>
      <c r="W2" s="24"/>
      <c r="X2" s="24"/>
      <c r="Y2" s="24"/>
      <c r="Z2" s="24"/>
      <c r="AA2" s="147"/>
      <c r="AB2" s="147"/>
      <c r="AC2" s="147"/>
      <c r="AD2" s="147"/>
    </row>
    <row r="3" spans="1:32" x14ac:dyDescent="0.25">
      <c r="A3" s="235"/>
      <c r="B3" s="235"/>
      <c r="C3" s="235"/>
      <c r="D3" s="235"/>
      <c r="E3" s="235"/>
      <c r="F3" s="235"/>
      <c r="G3" s="235"/>
      <c r="H3" s="235"/>
      <c r="V3" s="148"/>
      <c r="W3" s="148"/>
      <c r="X3" s="148"/>
      <c r="Y3" s="23"/>
      <c r="Z3" s="23"/>
      <c r="AA3" s="23"/>
      <c r="AB3" s="407" t="s">
        <v>107</v>
      </c>
      <c r="AC3" s="407"/>
      <c r="AD3" s="407"/>
      <c r="AE3" s="234" t="str">
        <f>IF('7.2.8.b Adatok'!B2=0,"",'7.2.8.b Adatok'!B2)</f>
        <v/>
      </c>
      <c r="AF3" s="234"/>
    </row>
    <row r="4" spans="1:32" ht="9.75" customHeight="1" x14ac:dyDescent="0.25">
      <c r="AA4" s="8"/>
      <c r="AB4" s="8"/>
      <c r="AC4" s="8"/>
      <c r="AD4" s="8"/>
      <c r="AE4" s="8"/>
    </row>
    <row r="5" spans="1:32" ht="16.5" customHeight="1" x14ac:dyDescent="0.25"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95" t="s">
        <v>20</v>
      </c>
      <c r="N5" s="195"/>
      <c r="O5" s="195"/>
      <c r="P5" s="195"/>
      <c r="Q5" s="195"/>
      <c r="R5" s="195"/>
      <c r="S5" s="195"/>
      <c r="T5" s="195"/>
      <c r="U5" s="150" t="s">
        <v>125</v>
      </c>
      <c r="V5" s="149"/>
      <c r="W5" s="149"/>
      <c r="X5" s="151" t="s">
        <v>126</v>
      </c>
      <c r="Y5" s="309" t="str">
        <f>IF('7.2.8.b Adatok'!D2=0,"",'7.2.8.b Adatok'!D2)</f>
        <v/>
      </c>
      <c r="Z5" s="309"/>
      <c r="AA5" s="408" t="str">
        <f>IF('7.2.8.b Adatok'!E3=0,"",'7.2.8.b Adatok'!E3)</f>
        <v>/NOSZ</v>
      </c>
      <c r="AB5" s="408"/>
      <c r="AC5" s="409" t="str">
        <f>IF('7.2.8.b Adatok'!E4=0,"",'7.2.8.b Adatok'!E4)</f>
        <v>/ELT</v>
      </c>
      <c r="AD5" s="409"/>
      <c r="AE5" s="409" t="s">
        <v>127</v>
      </c>
      <c r="AF5" s="409"/>
    </row>
    <row r="6" spans="1:32" ht="12.75" customHeight="1" thickBot="1" x14ac:dyDescent="0.3">
      <c r="F6" s="22"/>
      <c r="G6" s="22"/>
      <c r="H6" s="22"/>
      <c r="I6" s="10"/>
      <c r="J6" s="10"/>
      <c r="K6" s="10"/>
      <c r="L6" s="10"/>
      <c r="M6" s="10"/>
      <c r="N6" s="10"/>
      <c r="O6" s="10"/>
      <c r="P6" s="77"/>
      <c r="Q6" s="77"/>
      <c r="R6" s="77"/>
      <c r="S6" s="77"/>
      <c r="T6" s="77"/>
    </row>
    <row r="7" spans="1:32" s="33" customFormat="1" ht="12.75" customHeight="1" x14ac:dyDescent="0.25">
      <c r="A7" s="274" t="s">
        <v>92</v>
      </c>
      <c r="B7" s="275"/>
      <c r="C7" s="275"/>
      <c r="D7" s="275"/>
      <c r="E7" s="275"/>
      <c r="F7" s="121"/>
      <c r="G7" s="393" t="str">
        <f>IF('7.2.8.b Adatok'!B4=0,"",'7.2.8.b Adatok'!B4)</f>
        <v/>
      </c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4"/>
      <c r="U7" s="95"/>
      <c r="V7" s="95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s="33" customFormat="1" ht="12.75" customHeight="1" thickBot="1" x14ac:dyDescent="0.3">
      <c r="A8" s="321" t="s">
        <v>98</v>
      </c>
      <c r="B8" s="322"/>
      <c r="C8" s="323"/>
      <c r="D8" s="318" t="s">
        <v>99</v>
      </c>
      <c r="E8" s="319"/>
      <c r="F8" s="320"/>
      <c r="G8" s="395" t="str">
        <f>IF('7.2.8.b Adatok'!B3=0,"",'7.2.8.b Adatok'!B3)</f>
        <v/>
      </c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6"/>
      <c r="U8" s="34"/>
      <c r="V8" s="34"/>
      <c r="W8" s="85"/>
      <c r="X8" s="85"/>
      <c r="Y8" s="85"/>
      <c r="Z8" s="85"/>
      <c r="AA8" s="78"/>
      <c r="AB8" s="78"/>
      <c r="AC8" s="78"/>
      <c r="AD8" s="78"/>
      <c r="AE8" s="78"/>
      <c r="AF8" s="88"/>
    </row>
    <row r="9" spans="1:32" s="33" customFormat="1" ht="12.75" customHeight="1" thickBot="1" x14ac:dyDescent="0.3">
      <c r="A9" s="324"/>
      <c r="B9" s="325"/>
      <c r="C9" s="326"/>
      <c r="D9" s="318" t="s">
        <v>100</v>
      </c>
      <c r="E9" s="319"/>
      <c r="F9" s="320"/>
      <c r="G9" s="373" t="str">
        <f>IF('7.2.8.b Adatok'!B6=0,"",'7.2.8.b Adatok'!B6)</f>
        <v/>
      </c>
      <c r="H9" s="373"/>
      <c r="I9" s="373"/>
      <c r="J9" s="374"/>
      <c r="K9" s="97"/>
      <c r="L9" s="230" t="str">
        <f>IF('7.2.8.b Adatok'!B7=0,"",'7.2.8.b Adatok'!B7)</f>
        <v/>
      </c>
      <c r="M9" s="231"/>
      <c r="N9" s="261" t="s">
        <v>16</v>
      </c>
      <c r="O9" s="251"/>
      <c r="P9" s="98"/>
      <c r="Q9" s="375" t="str">
        <f>IF('7.2.8.b Adatok'!B9=0,"",'7.2.8.b Adatok'!B9)</f>
        <v/>
      </c>
      <c r="R9" s="376"/>
      <c r="S9" s="388" t="s">
        <v>16</v>
      </c>
      <c r="T9" s="389"/>
      <c r="U9" s="133"/>
      <c r="V9" s="134"/>
      <c r="W9" s="134"/>
      <c r="X9" s="134"/>
      <c r="Y9" s="134"/>
      <c r="Z9" s="135"/>
      <c r="AA9" s="86"/>
      <c r="AB9" s="86"/>
      <c r="AC9" s="86"/>
      <c r="AD9" s="86"/>
      <c r="AE9" s="86"/>
      <c r="AF9" s="136"/>
    </row>
    <row r="10" spans="1:32" s="33" customFormat="1" ht="12.75" customHeight="1" thickBot="1" x14ac:dyDescent="0.3">
      <c r="A10" s="324"/>
      <c r="B10" s="325"/>
      <c r="C10" s="326"/>
      <c r="D10" s="318" t="s">
        <v>101</v>
      </c>
      <c r="E10" s="319"/>
      <c r="F10" s="320"/>
      <c r="G10" s="373" t="str">
        <f>IF('7.2.8.b Adatok'!B6=0,"",'7.2.8.b Adatok'!B6)</f>
        <v/>
      </c>
      <c r="H10" s="373"/>
      <c r="I10" s="373"/>
      <c r="J10" s="374"/>
      <c r="K10" s="99"/>
      <c r="L10" s="230" t="str">
        <f>IF('7.2.8.b Adatok'!B8=0,"",'7.2.8.b Adatok'!B8)</f>
        <v/>
      </c>
      <c r="M10" s="231"/>
      <c r="N10" s="261" t="s">
        <v>13</v>
      </c>
      <c r="O10" s="251"/>
      <c r="P10" s="100"/>
      <c r="Q10" s="230" t="str">
        <f>IF('7.2.8.b Adatok'!B10=0,"",'7.2.8.b Adatok'!B10)</f>
        <v/>
      </c>
      <c r="R10" s="231"/>
      <c r="S10" s="232" t="s">
        <v>13</v>
      </c>
      <c r="T10" s="233"/>
      <c r="U10" s="276" t="s">
        <v>94</v>
      </c>
      <c r="V10" s="277"/>
      <c r="W10" s="277"/>
      <c r="X10" s="277"/>
      <c r="Y10" s="277"/>
      <c r="Z10" s="384" t="s">
        <v>22</v>
      </c>
      <c r="AA10" s="380"/>
      <c r="AB10" s="101" t="str">
        <f>IF('7.2.8.b Adatok'!C$12="x","x","")</f>
        <v/>
      </c>
      <c r="AC10" s="379" t="s">
        <v>23</v>
      </c>
      <c r="AD10" s="380"/>
      <c r="AE10" s="102" t="str">
        <f>IF('7.2.8.b Adatok'!E$12="x","x","")</f>
        <v>x</v>
      </c>
      <c r="AF10" s="89"/>
    </row>
    <row r="11" spans="1:32" s="33" customFormat="1" ht="12.75" customHeight="1" thickBot="1" x14ac:dyDescent="0.3">
      <c r="A11" s="324"/>
      <c r="B11" s="325"/>
      <c r="C11" s="326"/>
      <c r="D11" s="318" t="s">
        <v>102</v>
      </c>
      <c r="E11" s="319"/>
      <c r="F11" s="320"/>
      <c r="G11" s="397" t="s">
        <v>128</v>
      </c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8"/>
      <c r="U11" s="137"/>
      <c r="V11" s="96"/>
      <c r="W11" s="92"/>
      <c r="X11" s="92"/>
      <c r="Y11" s="92"/>
      <c r="Z11" s="141"/>
      <c r="AA11" s="91"/>
      <c r="AB11" s="91"/>
      <c r="AC11" s="91"/>
      <c r="AD11" s="91"/>
      <c r="AE11" s="91"/>
      <c r="AF11" s="138"/>
    </row>
    <row r="12" spans="1:32" s="33" customFormat="1" ht="12.75" customHeight="1" x14ac:dyDescent="0.25">
      <c r="A12" s="324"/>
      <c r="B12" s="325"/>
      <c r="C12" s="326"/>
      <c r="D12" s="318" t="s">
        <v>103</v>
      </c>
      <c r="E12" s="319"/>
      <c r="F12" s="320"/>
      <c r="G12" s="395" t="str">
        <f>IF('7.2.8.b Adatok'!B5=0,"",'7.2.8.b Adatok'!B5)</f>
        <v/>
      </c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6"/>
      <c r="U12" s="34"/>
      <c r="V12" s="34"/>
      <c r="W12" s="85"/>
      <c r="X12" s="85"/>
      <c r="Y12" s="85"/>
      <c r="Z12" s="85"/>
      <c r="AA12" s="78"/>
      <c r="AB12" s="78"/>
      <c r="AC12" s="78"/>
      <c r="AD12" s="79"/>
      <c r="AE12" s="79"/>
      <c r="AF12" s="89"/>
    </row>
    <row r="13" spans="1:32" s="33" customFormat="1" ht="12.75" customHeight="1" thickBot="1" x14ac:dyDescent="0.3">
      <c r="A13" s="327"/>
      <c r="B13" s="328"/>
      <c r="C13" s="329"/>
      <c r="D13" s="377" t="s">
        <v>104</v>
      </c>
      <c r="E13" s="377"/>
      <c r="F13" s="378"/>
      <c r="G13" s="399" t="str">
        <f>'7.2.8.b Adatok'!D4</f>
        <v>Eltérés oktatás</v>
      </c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400"/>
      <c r="U13" s="96"/>
      <c r="V13" s="96"/>
      <c r="W13" s="92"/>
      <c r="X13" s="92"/>
      <c r="Y13" s="92"/>
      <c r="Z13" s="92"/>
      <c r="AA13" s="90"/>
      <c r="AB13" s="90"/>
      <c r="AC13" s="90"/>
      <c r="AD13" s="90"/>
      <c r="AE13" s="90"/>
      <c r="AF13" s="93"/>
    </row>
    <row r="14" spans="1:32" ht="9.75" customHeight="1" x14ac:dyDescent="0.25">
      <c r="A14" s="14"/>
      <c r="B14" s="14"/>
      <c r="C14" s="14"/>
      <c r="D14" s="14"/>
      <c r="E14" s="14"/>
      <c r="F14" s="14"/>
      <c r="G14" s="1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pans="1:32" ht="12.9" customHeight="1" x14ac:dyDescent="0.25">
      <c r="B15" s="185" t="s">
        <v>14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</row>
    <row r="16" spans="1:32" ht="8.25" customHeight="1" thickBot="1" x14ac:dyDescent="0.3">
      <c r="T16" s="14"/>
    </row>
    <row r="17" spans="1:38" ht="15" customHeight="1" x14ac:dyDescent="0.25">
      <c r="A17" s="186" t="str">
        <f>IF('7.2.8.b Adatok'!G17=0,"",'7.2.8.b Adatok'!G17)</f>
        <v/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8"/>
    </row>
    <row r="18" spans="1:38" x14ac:dyDescent="0.25">
      <c r="A18" s="189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1"/>
    </row>
    <row r="19" spans="1:38" x14ac:dyDescent="0.25">
      <c r="A19" s="189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1"/>
      <c r="AH19" s="8"/>
      <c r="AI19" s="8"/>
      <c r="AJ19" s="8"/>
    </row>
    <row r="20" spans="1:38" x14ac:dyDescent="0.25">
      <c r="A20" s="189"/>
      <c r="B20" s="190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1"/>
      <c r="AH20" s="8"/>
      <c r="AI20" s="8"/>
      <c r="AJ20" s="8"/>
    </row>
    <row r="21" spans="1:38" x14ac:dyDescent="0.25">
      <c r="A21" s="189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1"/>
      <c r="AH21" s="8"/>
      <c r="AI21" s="8"/>
      <c r="AJ21" s="8"/>
    </row>
    <row r="22" spans="1:38" x14ac:dyDescent="0.25">
      <c r="A22" s="189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1"/>
      <c r="AH22" s="8"/>
      <c r="AI22" s="8"/>
      <c r="AJ22" s="8"/>
    </row>
    <row r="23" spans="1:38" x14ac:dyDescent="0.25">
      <c r="A23" s="189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1"/>
      <c r="AH23" s="8"/>
      <c r="AI23" s="8"/>
      <c r="AJ23" s="8"/>
    </row>
    <row r="24" spans="1:38" x14ac:dyDescent="0.25">
      <c r="A24" s="189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1"/>
      <c r="AH24" s="8"/>
      <c r="AI24" s="8"/>
      <c r="AJ24" s="8"/>
    </row>
    <row r="25" spans="1:38" x14ac:dyDescent="0.25">
      <c r="A25" s="189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1"/>
    </row>
    <row r="26" spans="1:38" x14ac:dyDescent="0.25">
      <c r="A26" s="189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1"/>
    </row>
    <row r="27" spans="1:38" ht="15" customHeight="1" thickBot="1" x14ac:dyDescent="0.3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4"/>
    </row>
    <row r="28" spans="1:38" ht="7.5" customHeight="1" thickBot="1" x14ac:dyDescent="0.3"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8"/>
      <c r="AA28" s="8"/>
      <c r="AB28" s="8"/>
      <c r="AC28" s="8"/>
      <c r="AD28" s="8"/>
      <c r="AE28" s="8"/>
    </row>
    <row r="29" spans="1:38" ht="18" customHeight="1" thickBot="1" x14ac:dyDescent="0.3">
      <c r="A29" s="240" t="s">
        <v>31</v>
      </c>
      <c r="B29" s="241"/>
      <c r="C29" s="241"/>
      <c r="D29" s="242"/>
      <c r="E29" s="258" t="str">
        <f>IF('7.2.8.b Adatok'!B$13=0,"",'7.2.8.b Adatok'!B$13)</f>
        <v/>
      </c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60"/>
      <c r="Z29" s="204"/>
      <c r="AA29" s="205"/>
      <c r="AB29" s="205"/>
      <c r="AC29" s="205"/>
      <c r="AD29" s="205"/>
      <c r="AE29" s="205"/>
      <c r="AF29" s="206"/>
      <c r="AH29" s="15"/>
      <c r="AI29" s="15"/>
      <c r="AJ29" s="15"/>
      <c r="AK29" s="15"/>
      <c r="AL29" s="15"/>
    </row>
    <row r="30" spans="1:38" ht="18" customHeight="1" thickBot="1" x14ac:dyDescent="0.3">
      <c r="A30" s="240" t="s">
        <v>83</v>
      </c>
      <c r="B30" s="241"/>
      <c r="C30" s="241"/>
      <c r="D30" s="241"/>
      <c r="E30" s="241"/>
      <c r="F30" s="241"/>
      <c r="G30" s="242"/>
      <c r="H30" s="237" t="str">
        <f>IF('7.2.8.b Adatok'!C$14="x",'7.2.8.b Adatok'!B$15,"")</f>
        <v/>
      </c>
      <c r="I30" s="238"/>
      <c r="J30" s="238"/>
      <c r="K30" s="238"/>
      <c r="L30" s="238"/>
      <c r="M30" s="239"/>
      <c r="N30" s="210" t="s">
        <v>81</v>
      </c>
      <c r="O30" s="211"/>
      <c r="P30" s="212"/>
      <c r="Q30" s="236" t="str">
        <f>IF('7.2.8.b Adatok'!C$14="x",'7.2.8.b Adatok'!B$16,"")</f>
        <v/>
      </c>
      <c r="R30" s="236"/>
      <c r="S30" s="236"/>
      <c r="T30" s="236"/>
      <c r="U30" s="236"/>
      <c r="V30" s="236"/>
      <c r="W30" s="210" t="s">
        <v>32</v>
      </c>
      <c r="X30" s="211"/>
      <c r="Y30" s="212"/>
      <c r="Z30" s="207"/>
      <c r="AA30" s="208"/>
      <c r="AB30" s="208"/>
      <c r="AC30" s="208"/>
      <c r="AD30" s="208"/>
      <c r="AE30" s="208"/>
      <c r="AF30" s="209"/>
      <c r="AH30" s="15"/>
      <c r="AI30" s="15"/>
      <c r="AJ30" s="15"/>
      <c r="AK30" s="15"/>
      <c r="AL30" s="15"/>
    </row>
    <row r="31" spans="1:38" ht="7.5" customHeight="1" thickBot="1" x14ac:dyDescent="0.3">
      <c r="A31" s="18"/>
      <c r="B31" s="18"/>
      <c r="C31" s="18"/>
      <c r="D31" s="18"/>
      <c r="E31" s="18"/>
      <c r="F31" s="17"/>
      <c r="G31" s="17"/>
      <c r="H31" s="17"/>
      <c r="I31" s="17"/>
      <c r="J31" s="17"/>
      <c r="K31" s="17"/>
      <c r="L31" s="17"/>
      <c r="M31" s="17"/>
      <c r="N31" s="18"/>
      <c r="O31" s="18"/>
      <c r="P31" s="18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8"/>
    </row>
    <row r="32" spans="1:38" ht="35.25" customHeight="1" thickBot="1" x14ac:dyDescent="0.3">
      <c r="A32" s="152" t="s">
        <v>29</v>
      </c>
      <c r="B32" s="288" t="s">
        <v>21</v>
      </c>
      <c r="C32" s="262"/>
      <c r="D32" s="262"/>
      <c r="E32" s="262"/>
      <c r="F32" s="262"/>
      <c r="G32" s="262"/>
      <c r="H32" s="262"/>
      <c r="I32" s="263"/>
      <c r="J32" s="262" t="s">
        <v>26</v>
      </c>
      <c r="K32" s="262"/>
      <c r="L32" s="262"/>
      <c r="M32" s="263"/>
      <c r="N32" s="211" t="s">
        <v>33</v>
      </c>
      <c r="O32" s="211"/>
      <c r="P32" s="211"/>
      <c r="Q32" s="211"/>
      <c r="R32" s="212"/>
      <c r="S32" s="298" t="s">
        <v>38</v>
      </c>
      <c r="T32" s="298"/>
      <c r="U32" s="298"/>
      <c r="V32" s="298"/>
      <c r="W32" s="298"/>
      <c r="X32" s="298"/>
      <c r="Y32" s="299"/>
      <c r="Z32" s="288" t="s">
        <v>15</v>
      </c>
      <c r="AA32" s="262"/>
      <c r="AB32" s="262"/>
      <c r="AC32" s="262"/>
      <c r="AD32" s="262"/>
      <c r="AE32" s="262"/>
      <c r="AF32" s="263"/>
    </row>
    <row r="33" spans="1:32" ht="18" customHeight="1" x14ac:dyDescent="0.25">
      <c r="A33" s="153" t="s">
        <v>0</v>
      </c>
      <c r="B33" s="385" t="str">
        <f>IF('7.2.8.b Adatok'!B22=0,"",'7.2.8.b Adatok'!B22)</f>
        <v/>
      </c>
      <c r="C33" s="386"/>
      <c r="D33" s="386"/>
      <c r="E33" s="386"/>
      <c r="F33" s="386"/>
      <c r="G33" s="386"/>
      <c r="H33" s="386"/>
      <c r="I33" s="387"/>
      <c r="J33" s="282" t="str">
        <f>IF('7.2.8.b Adatok'!C22=0,"",'7.2.8.b Adatok'!C22)</f>
        <v/>
      </c>
      <c r="K33" s="283"/>
      <c r="L33" s="283"/>
      <c r="M33" s="284"/>
      <c r="N33" s="270" t="str">
        <f>IF('7.2.8.b Adatok'!D22=0,"",'7.2.8.b Adatok'!D22)</f>
        <v/>
      </c>
      <c r="O33" s="271"/>
      <c r="P33" s="271"/>
      <c r="Q33" s="271"/>
      <c r="R33" s="272"/>
      <c r="S33" s="270" t="str">
        <f>IF('7.2.8.b Adatok'!E22=0,"",'7.2.8.b Adatok'!E22)</f>
        <v/>
      </c>
      <c r="T33" s="271"/>
      <c r="U33" s="271"/>
      <c r="V33" s="271"/>
      <c r="W33" s="271"/>
      <c r="X33" s="271"/>
      <c r="Y33" s="272"/>
      <c r="Z33" s="381"/>
      <c r="AA33" s="382"/>
      <c r="AB33" s="382"/>
      <c r="AC33" s="382"/>
      <c r="AD33" s="382"/>
      <c r="AE33" s="382"/>
      <c r="AF33" s="383"/>
    </row>
    <row r="34" spans="1:32" ht="18" customHeight="1" x14ac:dyDescent="0.25">
      <c r="A34" s="154" t="s">
        <v>1</v>
      </c>
      <c r="B34" s="264" t="str">
        <f>IF('7.2.8.b Adatok'!B23=0,"",'7.2.8.b Adatok'!B23)</f>
        <v/>
      </c>
      <c r="C34" s="265"/>
      <c r="D34" s="265"/>
      <c r="E34" s="265"/>
      <c r="F34" s="265"/>
      <c r="G34" s="265"/>
      <c r="H34" s="265"/>
      <c r="I34" s="266"/>
      <c r="J34" s="197" t="str">
        <f>IF('7.2.8.b Adatok'!C23=0,"",'7.2.8.b Adatok'!C23)</f>
        <v/>
      </c>
      <c r="K34" s="198"/>
      <c r="L34" s="198"/>
      <c r="M34" s="199"/>
      <c r="N34" s="201" t="str">
        <f>IF('7.2.8.b Adatok'!D23=0,"",'7.2.8.b Adatok'!D23)</f>
        <v/>
      </c>
      <c r="O34" s="202"/>
      <c r="P34" s="202"/>
      <c r="Q34" s="202"/>
      <c r="R34" s="203"/>
      <c r="S34" s="201" t="str">
        <f>IF('7.2.8.b Adatok'!E23=0,"",'7.2.8.b Adatok'!E23)</f>
        <v/>
      </c>
      <c r="T34" s="202"/>
      <c r="U34" s="202"/>
      <c r="V34" s="202"/>
      <c r="W34" s="202"/>
      <c r="X34" s="202"/>
      <c r="Y34" s="203"/>
      <c r="Z34" s="176"/>
      <c r="AA34" s="177"/>
      <c r="AB34" s="177"/>
      <c r="AC34" s="177"/>
      <c r="AD34" s="177"/>
      <c r="AE34" s="177"/>
      <c r="AF34" s="178"/>
    </row>
    <row r="35" spans="1:32" ht="18" customHeight="1" x14ac:dyDescent="0.25">
      <c r="A35" s="154" t="s">
        <v>2</v>
      </c>
      <c r="B35" s="264" t="str">
        <f>IF('7.2.8.b Adatok'!B24=0,"",'7.2.8.b Adatok'!B24)</f>
        <v/>
      </c>
      <c r="C35" s="265"/>
      <c r="D35" s="265"/>
      <c r="E35" s="265"/>
      <c r="F35" s="265"/>
      <c r="G35" s="265"/>
      <c r="H35" s="265"/>
      <c r="I35" s="266"/>
      <c r="J35" s="197" t="str">
        <f>IF('7.2.8.b Adatok'!C24=0,"",'7.2.8.b Adatok'!C24)</f>
        <v/>
      </c>
      <c r="K35" s="198"/>
      <c r="L35" s="198"/>
      <c r="M35" s="199"/>
      <c r="N35" s="201" t="str">
        <f>IF('7.2.8.b Adatok'!D24=0,"",'7.2.8.b Adatok'!D24)</f>
        <v/>
      </c>
      <c r="O35" s="202"/>
      <c r="P35" s="202"/>
      <c r="Q35" s="202"/>
      <c r="R35" s="203"/>
      <c r="S35" s="201" t="str">
        <f>IF('7.2.8.b Adatok'!E24=0,"",'7.2.8.b Adatok'!E24)</f>
        <v/>
      </c>
      <c r="T35" s="202"/>
      <c r="U35" s="202"/>
      <c r="V35" s="202"/>
      <c r="W35" s="202"/>
      <c r="X35" s="202"/>
      <c r="Y35" s="203"/>
      <c r="Z35" s="269"/>
      <c r="AA35" s="177"/>
      <c r="AB35" s="177"/>
      <c r="AC35" s="177"/>
      <c r="AD35" s="177"/>
      <c r="AE35" s="177"/>
      <c r="AF35" s="178"/>
    </row>
    <row r="36" spans="1:32" ht="18" customHeight="1" x14ac:dyDescent="0.25">
      <c r="A36" s="154" t="s">
        <v>3</v>
      </c>
      <c r="B36" s="264" t="str">
        <f>IF('7.2.8.b Adatok'!B25=0,"",'7.2.8.b Adatok'!B25)</f>
        <v/>
      </c>
      <c r="C36" s="265"/>
      <c r="D36" s="265"/>
      <c r="E36" s="265"/>
      <c r="F36" s="265"/>
      <c r="G36" s="265"/>
      <c r="H36" s="265"/>
      <c r="I36" s="266"/>
      <c r="J36" s="197" t="str">
        <f>IF('7.2.8.b Adatok'!C25=0,"",'7.2.8.b Adatok'!C25)</f>
        <v/>
      </c>
      <c r="K36" s="198"/>
      <c r="L36" s="198"/>
      <c r="M36" s="199"/>
      <c r="N36" s="201" t="str">
        <f>IF('7.2.8.b Adatok'!D25=0,"",'7.2.8.b Adatok'!D25)</f>
        <v/>
      </c>
      <c r="O36" s="202"/>
      <c r="P36" s="202"/>
      <c r="Q36" s="202"/>
      <c r="R36" s="203"/>
      <c r="S36" s="201" t="str">
        <f>IF('7.2.8.b Adatok'!E25=0,"",'7.2.8.b Adatok'!E25)</f>
        <v/>
      </c>
      <c r="T36" s="202"/>
      <c r="U36" s="202"/>
      <c r="V36" s="202"/>
      <c r="W36" s="202"/>
      <c r="X36" s="202"/>
      <c r="Y36" s="203"/>
      <c r="Z36" s="278"/>
      <c r="AA36" s="278"/>
      <c r="AB36" s="278"/>
      <c r="AC36" s="278"/>
      <c r="AD36" s="278"/>
      <c r="AE36" s="278"/>
      <c r="AF36" s="278"/>
    </row>
    <row r="37" spans="1:32" ht="18" customHeight="1" x14ac:dyDescent="0.25">
      <c r="A37" s="154" t="s">
        <v>4</v>
      </c>
      <c r="B37" s="213" t="str">
        <f>IF('7.2.8.b Adatok'!B26=0,"",'7.2.8.b Adatok'!B26)</f>
        <v/>
      </c>
      <c r="C37" s="214"/>
      <c r="D37" s="214"/>
      <c r="E37" s="214"/>
      <c r="F37" s="214"/>
      <c r="G37" s="214"/>
      <c r="H37" s="214"/>
      <c r="I37" s="215"/>
      <c r="J37" s="197" t="str">
        <f>IF('7.2.8.b Adatok'!C26=0,"",'7.2.8.b Adatok'!C26)</f>
        <v/>
      </c>
      <c r="K37" s="198"/>
      <c r="L37" s="198"/>
      <c r="M37" s="199"/>
      <c r="N37" s="201" t="str">
        <f>IF('7.2.8.b Adatok'!D26=0,"",'7.2.8.b Adatok'!D26)</f>
        <v/>
      </c>
      <c r="O37" s="202"/>
      <c r="P37" s="202"/>
      <c r="Q37" s="202"/>
      <c r="R37" s="203"/>
      <c r="S37" s="201" t="str">
        <f>IF('7.2.8.b Adatok'!E26=0,"",'7.2.8.b Adatok'!E26)</f>
        <v/>
      </c>
      <c r="T37" s="202"/>
      <c r="U37" s="202"/>
      <c r="V37" s="202"/>
      <c r="W37" s="202"/>
      <c r="X37" s="202"/>
      <c r="Y37" s="203"/>
      <c r="Z37" s="279"/>
      <c r="AA37" s="280"/>
      <c r="AB37" s="280"/>
      <c r="AC37" s="280"/>
      <c r="AD37" s="280"/>
      <c r="AE37" s="280"/>
      <c r="AF37" s="281"/>
    </row>
    <row r="38" spans="1:32" ht="18" customHeight="1" x14ac:dyDescent="0.25">
      <c r="A38" s="154" t="s">
        <v>5</v>
      </c>
      <c r="B38" s="213" t="str">
        <f>IF('7.2.8.b Adatok'!B27=0,"",'7.2.8.b Adatok'!B27)</f>
        <v/>
      </c>
      <c r="C38" s="214"/>
      <c r="D38" s="214"/>
      <c r="E38" s="214"/>
      <c r="F38" s="214"/>
      <c r="G38" s="214"/>
      <c r="H38" s="214"/>
      <c r="I38" s="215"/>
      <c r="J38" s="197" t="str">
        <f>IF('7.2.8.b Adatok'!C27=0,"",'7.2.8.b Adatok'!C27)</f>
        <v/>
      </c>
      <c r="K38" s="198"/>
      <c r="L38" s="198"/>
      <c r="M38" s="199"/>
      <c r="N38" s="201" t="str">
        <f>IF('7.2.8.b Adatok'!D27=0,"",'7.2.8.b Adatok'!D27)</f>
        <v/>
      </c>
      <c r="O38" s="202"/>
      <c r="P38" s="202"/>
      <c r="Q38" s="202"/>
      <c r="R38" s="203"/>
      <c r="S38" s="201" t="str">
        <f>IF('7.2.8.b Adatok'!E27=0,"",'7.2.8.b Adatok'!E27)</f>
        <v/>
      </c>
      <c r="T38" s="202"/>
      <c r="U38" s="202"/>
      <c r="V38" s="202"/>
      <c r="W38" s="202"/>
      <c r="X38" s="202"/>
      <c r="Y38" s="203"/>
      <c r="Z38" s="179"/>
      <c r="AA38" s="180"/>
      <c r="AB38" s="180"/>
      <c r="AC38" s="180"/>
      <c r="AD38" s="180"/>
      <c r="AE38" s="180"/>
      <c r="AF38" s="181"/>
    </row>
    <row r="39" spans="1:32" ht="18" customHeight="1" x14ac:dyDescent="0.25">
      <c r="A39" s="154" t="s">
        <v>6</v>
      </c>
      <c r="B39" s="213" t="str">
        <f>IF('7.2.8.b Adatok'!B28=0,"",'7.2.8.b Adatok'!B28)</f>
        <v/>
      </c>
      <c r="C39" s="214"/>
      <c r="D39" s="214"/>
      <c r="E39" s="214"/>
      <c r="F39" s="214"/>
      <c r="G39" s="214"/>
      <c r="H39" s="214"/>
      <c r="I39" s="215"/>
      <c r="J39" s="197" t="str">
        <f>IF('7.2.8.b Adatok'!C28=0,"",'7.2.8.b Adatok'!C28)</f>
        <v/>
      </c>
      <c r="K39" s="198"/>
      <c r="L39" s="198"/>
      <c r="M39" s="199"/>
      <c r="N39" s="201" t="str">
        <f>IF('7.2.8.b Adatok'!D28=0,"",'7.2.8.b Adatok'!D28)</f>
        <v/>
      </c>
      <c r="O39" s="202"/>
      <c r="P39" s="202"/>
      <c r="Q39" s="202"/>
      <c r="R39" s="203"/>
      <c r="S39" s="201" t="str">
        <f>IF('7.2.8.b Adatok'!E28=0,"",'7.2.8.b Adatok'!E28)</f>
        <v/>
      </c>
      <c r="T39" s="202"/>
      <c r="U39" s="202"/>
      <c r="V39" s="202"/>
      <c r="W39" s="202"/>
      <c r="X39" s="202"/>
      <c r="Y39" s="203"/>
      <c r="Z39" s="176"/>
      <c r="AA39" s="177"/>
      <c r="AB39" s="177"/>
      <c r="AC39" s="177"/>
      <c r="AD39" s="177"/>
      <c r="AE39" s="177"/>
      <c r="AF39" s="178"/>
    </row>
    <row r="40" spans="1:32" ht="18" customHeight="1" x14ac:dyDescent="0.25">
      <c r="A40" s="154" t="s">
        <v>7</v>
      </c>
      <c r="B40" s="213" t="str">
        <f>IF('7.2.8.b Adatok'!B29=0,"",'7.2.8.b Adatok'!B29)</f>
        <v/>
      </c>
      <c r="C40" s="214"/>
      <c r="D40" s="214"/>
      <c r="E40" s="214"/>
      <c r="F40" s="214"/>
      <c r="G40" s="214"/>
      <c r="H40" s="214"/>
      <c r="I40" s="215"/>
      <c r="J40" s="197" t="str">
        <f>IF('7.2.8.b Adatok'!C29=0,"",'7.2.8.b Adatok'!C29)</f>
        <v/>
      </c>
      <c r="K40" s="198"/>
      <c r="L40" s="198"/>
      <c r="M40" s="199"/>
      <c r="N40" s="201" t="str">
        <f>IF('7.2.8.b Adatok'!D29=0,"",'7.2.8.b Adatok'!D29)</f>
        <v/>
      </c>
      <c r="O40" s="202"/>
      <c r="P40" s="202"/>
      <c r="Q40" s="202"/>
      <c r="R40" s="203"/>
      <c r="S40" s="201" t="str">
        <f>IF('7.2.8.b Adatok'!E29=0,"",'7.2.8.b Adatok'!E29)</f>
        <v/>
      </c>
      <c r="T40" s="202"/>
      <c r="U40" s="202"/>
      <c r="V40" s="202"/>
      <c r="W40" s="202"/>
      <c r="X40" s="202"/>
      <c r="Y40" s="203"/>
      <c r="Z40" s="176"/>
      <c r="AA40" s="177"/>
      <c r="AB40" s="177"/>
      <c r="AC40" s="177"/>
      <c r="AD40" s="177"/>
      <c r="AE40" s="177"/>
      <c r="AF40" s="178"/>
    </row>
    <row r="41" spans="1:32" ht="18" customHeight="1" x14ac:dyDescent="0.25">
      <c r="A41" s="154" t="s">
        <v>8</v>
      </c>
      <c r="B41" s="213" t="str">
        <f>IF('7.2.8.b Adatok'!B30=0,"",'7.2.8.b Adatok'!B30)</f>
        <v/>
      </c>
      <c r="C41" s="214"/>
      <c r="D41" s="214"/>
      <c r="E41" s="214"/>
      <c r="F41" s="214"/>
      <c r="G41" s="214"/>
      <c r="H41" s="214"/>
      <c r="I41" s="215"/>
      <c r="J41" s="197" t="str">
        <f>IF('7.2.8.b Adatok'!C30=0,"",'7.2.8.b Adatok'!C30)</f>
        <v/>
      </c>
      <c r="K41" s="198"/>
      <c r="L41" s="198"/>
      <c r="M41" s="199"/>
      <c r="N41" s="201" t="str">
        <f>IF('7.2.8.b Adatok'!D30=0,"",'7.2.8.b Adatok'!D30)</f>
        <v/>
      </c>
      <c r="O41" s="202"/>
      <c r="P41" s="202"/>
      <c r="Q41" s="202"/>
      <c r="R41" s="203"/>
      <c r="S41" s="201" t="str">
        <f>IF('7.2.8.b Adatok'!E30=0,"",'7.2.8.b Adatok'!E30)</f>
        <v/>
      </c>
      <c r="T41" s="202"/>
      <c r="U41" s="202"/>
      <c r="V41" s="202"/>
      <c r="W41" s="202"/>
      <c r="X41" s="202"/>
      <c r="Y41" s="203"/>
      <c r="Z41" s="179"/>
      <c r="AA41" s="180"/>
      <c r="AB41" s="180"/>
      <c r="AC41" s="180"/>
      <c r="AD41" s="180"/>
      <c r="AE41" s="180"/>
      <c r="AF41" s="181"/>
    </row>
    <row r="42" spans="1:32" ht="18" customHeight="1" x14ac:dyDescent="0.25">
      <c r="A42" s="154" t="s">
        <v>9</v>
      </c>
      <c r="B42" s="213" t="str">
        <f>IF('7.2.8.b Adatok'!B31=0,"",'7.2.8.b Adatok'!B31)</f>
        <v/>
      </c>
      <c r="C42" s="214"/>
      <c r="D42" s="214"/>
      <c r="E42" s="214"/>
      <c r="F42" s="214"/>
      <c r="G42" s="214"/>
      <c r="H42" s="214"/>
      <c r="I42" s="215"/>
      <c r="J42" s="197" t="str">
        <f>IF('7.2.8.b Adatok'!C31=0,"",'7.2.8.b Adatok'!C31)</f>
        <v/>
      </c>
      <c r="K42" s="198"/>
      <c r="L42" s="198"/>
      <c r="M42" s="199"/>
      <c r="N42" s="201" t="str">
        <f>IF('7.2.8.b Adatok'!D31=0,"",'7.2.8.b Adatok'!D31)</f>
        <v/>
      </c>
      <c r="O42" s="202"/>
      <c r="P42" s="202"/>
      <c r="Q42" s="202"/>
      <c r="R42" s="203"/>
      <c r="S42" s="201" t="str">
        <f>IF('7.2.8.b Adatok'!E31=0,"",'7.2.8.b Adatok'!E31)</f>
        <v/>
      </c>
      <c r="T42" s="202"/>
      <c r="U42" s="202"/>
      <c r="V42" s="202"/>
      <c r="W42" s="202"/>
      <c r="X42" s="202"/>
      <c r="Y42" s="203"/>
      <c r="Z42" s="410"/>
      <c r="AA42" s="411"/>
      <c r="AB42" s="411"/>
      <c r="AC42" s="411"/>
      <c r="AD42" s="411"/>
      <c r="AE42" s="411"/>
      <c r="AF42" s="412"/>
    </row>
    <row r="43" spans="1:32" ht="18" customHeight="1" x14ac:dyDescent="0.25">
      <c r="A43" s="154" t="s">
        <v>10</v>
      </c>
      <c r="B43" s="213" t="str">
        <f>IF('7.2.8.b Adatok'!B32=0,"",'7.2.8.b Adatok'!B32)</f>
        <v/>
      </c>
      <c r="C43" s="214"/>
      <c r="D43" s="214"/>
      <c r="E43" s="214"/>
      <c r="F43" s="214"/>
      <c r="G43" s="214"/>
      <c r="H43" s="214"/>
      <c r="I43" s="215"/>
      <c r="J43" s="197" t="str">
        <f>IF('7.2.8.b Adatok'!C32=0,"",'7.2.8.b Adatok'!C32)</f>
        <v/>
      </c>
      <c r="K43" s="198"/>
      <c r="L43" s="198"/>
      <c r="M43" s="199"/>
      <c r="N43" s="201" t="str">
        <f>IF('7.2.8.b Adatok'!D32=0,"",'7.2.8.b Adatok'!D32)</f>
        <v/>
      </c>
      <c r="O43" s="202"/>
      <c r="P43" s="202"/>
      <c r="Q43" s="202"/>
      <c r="R43" s="203"/>
      <c r="S43" s="201" t="str">
        <f>IF('7.2.8.b Adatok'!E32=0,"",'7.2.8.b Adatok'!E32)</f>
        <v/>
      </c>
      <c r="T43" s="202"/>
      <c r="U43" s="202"/>
      <c r="V43" s="202"/>
      <c r="W43" s="202"/>
      <c r="X43" s="202"/>
      <c r="Y43" s="203"/>
      <c r="Z43" s="410"/>
      <c r="AA43" s="411"/>
      <c r="AB43" s="411"/>
      <c r="AC43" s="411"/>
      <c r="AD43" s="411"/>
      <c r="AE43" s="411"/>
      <c r="AF43" s="412"/>
    </row>
    <row r="44" spans="1:32" ht="18" customHeight="1" x14ac:dyDescent="0.25">
      <c r="A44" s="154" t="s">
        <v>11</v>
      </c>
      <c r="B44" s="213" t="str">
        <f>IF('7.2.8.b Adatok'!B33=0,"",'7.2.8.b Adatok'!B33)</f>
        <v/>
      </c>
      <c r="C44" s="214"/>
      <c r="D44" s="214"/>
      <c r="E44" s="214"/>
      <c r="F44" s="214"/>
      <c r="G44" s="214"/>
      <c r="H44" s="214"/>
      <c r="I44" s="215"/>
      <c r="J44" s="197" t="str">
        <f>IF('7.2.8.b Adatok'!C33=0,"",'7.2.8.b Adatok'!C33)</f>
        <v/>
      </c>
      <c r="K44" s="198"/>
      <c r="L44" s="198"/>
      <c r="M44" s="199"/>
      <c r="N44" s="201" t="str">
        <f>IF('7.2.8.b Adatok'!D33=0,"",'7.2.8.b Adatok'!D33)</f>
        <v/>
      </c>
      <c r="O44" s="202"/>
      <c r="P44" s="202"/>
      <c r="Q44" s="202"/>
      <c r="R44" s="203"/>
      <c r="S44" s="201" t="str">
        <f>IF('7.2.8.b Adatok'!E33=0,"",'7.2.8.b Adatok'!E33)</f>
        <v/>
      </c>
      <c r="T44" s="202"/>
      <c r="U44" s="202"/>
      <c r="V44" s="202"/>
      <c r="W44" s="202"/>
      <c r="X44" s="202"/>
      <c r="Y44" s="203"/>
      <c r="Z44" s="410"/>
      <c r="AA44" s="411"/>
      <c r="AB44" s="411"/>
      <c r="AC44" s="411"/>
      <c r="AD44" s="411"/>
      <c r="AE44" s="411"/>
      <c r="AF44" s="412"/>
    </row>
    <row r="45" spans="1:32" ht="18" customHeight="1" x14ac:dyDescent="0.25">
      <c r="A45" s="154" t="s">
        <v>12</v>
      </c>
      <c r="B45" s="213" t="str">
        <f>IF('7.2.8.b Adatok'!B34=0,"",'7.2.8.b Adatok'!B34)</f>
        <v/>
      </c>
      <c r="C45" s="214"/>
      <c r="D45" s="214"/>
      <c r="E45" s="214"/>
      <c r="F45" s="214"/>
      <c r="G45" s="214"/>
      <c r="H45" s="214"/>
      <c r="I45" s="215"/>
      <c r="J45" s="197" t="str">
        <f>IF('7.2.8.b Adatok'!C34=0,"",'7.2.8.b Adatok'!C34)</f>
        <v/>
      </c>
      <c r="K45" s="198"/>
      <c r="L45" s="198"/>
      <c r="M45" s="199"/>
      <c r="N45" s="201" t="str">
        <f>IF('7.2.8.b Adatok'!D34=0,"",'7.2.8.b Adatok'!D34)</f>
        <v/>
      </c>
      <c r="O45" s="202"/>
      <c r="P45" s="202"/>
      <c r="Q45" s="202"/>
      <c r="R45" s="203"/>
      <c r="S45" s="201" t="str">
        <f>IF('7.2.8.b Adatok'!E34=0,"",'7.2.8.b Adatok'!E34)</f>
        <v/>
      </c>
      <c r="T45" s="202"/>
      <c r="U45" s="202"/>
      <c r="V45" s="202"/>
      <c r="W45" s="202"/>
      <c r="X45" s="202"/>
      <c r="Y45" s="203"/>
      <c r="Z45" s="410"/>
      <c r="AA45" s="411"/>
      <c r="AB45" s="411"/>
      <c r="AC45" s="411"/>
      <c r="AD45" s="411"/>
      <c r="AE45" s="411"/>
      <c r="AF45" s="412"/>
    </row>
    <row r="46" spans="1:32" ht="18" customHeight="1" x14ac:dyDescent="0.25">
      <c r="A46" s="154" t="s">
        <v>17</v>
      </c>
      <c r="B46" s="213" t="str">
        <f>IF('7.2.8.b Adatok'!B35=0,"",'7.2.8.b Adatok'!B35)</f>
        <v/>
      </c>
      <c r="C46" s="214"/>
      <c r="D46" s="214"/>
      <c r="E46" s="214"/>
      <c r="F46" s="214"/>
      <c r="G46" s="214"/>
      <c r="H46" s="214"/>
      <c r="I46" s="215"/>
      <c r="J46" s="197" t="str">
        <f>IF('7.2.8.b Adatok'!C35=0,"",'7.2.8.b Adatok'!C35)</f>
        <v/>
      </c>
      <c r="K46" s="198"/>
      <c r="L46" s="198"/>
      <c r="M46" s="199"/>
      <c r="N46" s="201" t="str">
        <f>IF('7.2.8.b Adatok'!D35=0,"",'7.2.8.b Adatok'!D35)</f>
        <v/>
      </c>
      <c r="O46" s="202"/>
      <c r="P46" s="202"/>
      <c r="Q46" s="202"/>
      <c r="R46" s="203"/>
      <c r="S46" s="201" t="str">
        <f>IF('7.2.8.b Adatok'!E35=0,"",'7.2.8.b Adatok'!E35)</f>
        <v/>
      </c>
      <c r="T46" s="202"/>
      <c r="U46" s="202"/>
      <c r="V46" s="202"/>
      <c r="W46" s="202"/>
      <c r="X46" s="202"/>
      <c r="Y46" s="203"/>
      <c r="Z46" s="410"/>
      <c r="AA46" s="411"/>
      <c r="AB46" s="411"/>
      <c r="AC46" s="411"/>
      <c r="AD46" s="411"/>
      <c r="AE46" s="411"/>
      <c r="AF46" s="412"/>
    </row>
    <row r="47" spans="1:32" ht="18" customHeight="1" thickBot="1" x14ac:dyDescent="0.3">
      <c r="A47" s="155" t="s">
        <v>18</v>
      </c>
      <c r="B47" s="213" t="str">
        <f>IF('7.2.8.b Adatok'!B36=0,"",'7.2.8.b Adatok'!B36)</f>
        <v/>
      </c>
      <c r="C47" s="214"/>
      <c r="D47" s="214"/>
      <c r="E47" s="214"/>
      <c r="F47" s="214"/>
      <c r="G47" s="214"/>
      <c r="H47" s="214"/>
      <c r="I47" s="215"/>
      <c r="J47" s="219" t="str">
        <f>IF('7.2.8.b Adatok'!C36=0,"",'7.2.8.b Adatok'!C36)</f>
        <v/>
      </c>
      <c r="K47" s="220"/>
      <c r="L47" s="220"/>
      <c r="M47" s="221"/>
      <c r="N47" s="227" t="str">
        <f>IF('7.2.8.b Adatok'!D36=0,"",'7.2.8.b Adatok'!D36)</f>
        <v/>
      </c>
      <c r="O47" s="228"/>
      <c r="P47" s="228"/>
      <c r="Q47" s="228"/>
      <c r="R47" s="229"/>
      <c r="S47" s="227" t="str">
        <f>IF('7.2.8.b Adatok'!E36=0,"",'7.2.8.b Adatok'!E36)</f>
        <v/>
      </c>
      <c r="T47" s="228"/>
      <c r="U47" s="228"/>
      <c r="V47" s="228"/>
      <c r="W47" s="228"/>
      <c r="X47" s="228"/>
      <c r="Y47" s="229"/>
      <c r="Z47" s="216"/>
      <c r="AA47" s="217"/>
      <c r="AB47" s="217"/>
      <c r="AC47" s="217"/>
      <c r="AD47" s="217"/>
      <c r="AE47" s="217"/>
      <c r="AF47" s="218"/>
    </row>
    <row r="48" spans="1:32" x14ac:dyDescent="0.25">
      <c r="A48" s="21" t="s">
        <v>36</v>
      </c>
      <c r="B48" s="22"/>
      <c r="C48" s="22"/>
      <c r="D48" s="22"/>
      <c r="E48" s="22"/>
      <c r="F48" s="22"/>
      <c r="G48" s="22"/>
      <c r="H48" s="22"/>
      <c r="I48" s="22"/>
      <c r="J48" s="22"/>
      <c r="K48" s="9"/>
      <c r="L48" s="22"/>
      <c r="M48" s="22"/>
      <c r="N48" s="22"/>
      <c r="O48" s="22"/>
      <c r="P48" s="22"/>
      <c r="Q48" s="9"/>
      <c r="R48" s="22"/>
      <c r="S48" s="22"/>
      <c r="T48" s="22"/>
      <c r="U48" s="22"/>
      <c r="V48" s="22"/>
      <c r="W48" s="9"/>
      <c r="X48" s="8"/>
      <c r="Y48" s="8"/>
      <c r="Z48" s="8"/>
      <c r="AA48" s="8"/>
      <c r="AB48" s="8"/>
      <c r="AC48" s="8"/>
      <c r="AD48" s="8"/>
      <c r="AE48" s="8"/>
    </row>
    <row r="49" spans="1:32" x14ac:dyDescent="0.25">
      <c r="A49" s="413" t="s">
        <v>34</v>
      </c>
      <c r="B49" s="413"/>
      <c r="C49" s="413"/>
      <c r="D49" s="413"/>
      <c r="E49" s="413"/>
      <c r="F49" s="414" t="str">
        <f>IF('7.2.8.b Adatok'!B37=0,"","---")</f>
        <v/>
      </c>
      <c r="G49" s="414"/>
      <c r="H49" s="23" t="s">
        <v>30</v>
      </c>
      <c r="I49" s="335" t="s">
        <v>27</v>
      </c>
      <c r="J49" s="335"/>
      <c r="K49" s="335"/>
      <c r="L49" s="234" t="str">
        <f>IF('7.2.8.b Adatok'!B37=0,"","---")</f>
        <v/>
      </c>
      <c r="M49" s="234"/>
      <c r="N49" s="23" t="s">
        <v>30</v>
      </c>
      <c r="O49" s="23"/>
      <c r="P49" s="310" t="s">
        <v>28</v>
      </c>
      <c r="Q49" s="310"/>
      <c r="R49" s="234" t="str">
        <f>IF('7.2.8.b Adatok'!B37=0,"","---")</f>
        <v/>
      </c>
      <c r="S49" s="234"/>
      <c r="T49" s="24" t="s">
        <v>30</v>
      </c>
      <c r="V49" s="25"/>
      <c r="W49" s="26"/>
      <c r="X49" s="26"/>
      <c r="Y49" s="25"/>
      <c r="Z49" s="8"/>
      <c r="AA49" s="25"/>
      <c r="AB49" s="25"/>
      <c r="AC49" s="26"/>
      <c r="AD49" s="26"/>
      <c r="AE49" s="26"/>
    </row>
    <row r="50" spans="1:32" ht="12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80"/>
      <c r="X50" s="80"/>
      <c r="Y50" s="80"/>
      <c r="Z50" s="81"/>
      <c r="AA50" s="81"/>
      <c r="AB50" s="80"/>
      <c r="AD50" s="26"/>
      <c r="AE50" s="26"/>
    </row>
    <row r="51" spans="1:32" x14ac:dyDescent="0.25">
      <c r="A51" s="200" t="s">
        <v>37</v>
      </c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23" t="str">
        <f>'7.2.8.b Adatok'!B$19</f>
        <v>szúrópróba szerű szóbeli visszakérdezés</v>
      </c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6"/>
      <c r="X51" s="26"/>
      <c r="Y51" s="226" t="s">
        <v>35</v>
      </c>
      <c r="Z51" s="226"/>
      <c r="AA51" s="26"/>
      <c r="AB51" s="26"/>
      <c r="AC51" s="26"/>
      <c r="AD51" s="26"/>
    </row>
    <row r="52" spans="1:32" ht="12" customHeight="1" x14ac:dyDescent="0.25"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</row>
    <row r="53" spans="1:32" x14ac:dyDescent="0.25">
      <c r="B53" s="224" t="s">
        <v>110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2" x14ac:dyDescent="0.25"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2" ht="15" customHeight="1" x14ac:dyDescent="0.25">
      <c r="A55" s="349" t="s">
        <v>89</v>
      </c>
      <c r="B55" s="349"/>
      <c r="C55" s="350" t="str">
        <f>C1</f>
        <v>3/2021</v>
      </c>
      <c r="D55" s="350"/>
      <c r="AF55" s="146" t="s">
        <v>124</v>
      </c>
    </row>
    <row r="56" spans="1:32" ht="15" customHeight="1" x14ac:dyDescent="0.25">
      <c r="A56" s="235" t="s">
        <v>93</v>
      </c>
      <c r="B56" s="235"/>
      <c r="C56" s="235"/>
      <c r="D56" s="235"/>
      <c r="E56" s="235"/>
      <c r="F56" s="235"/>
      <c r="G56" s="235"/>
      <c r="H56" s="235"/>
      <c r="V56" s="24"/>
      <c r="W56" s="24"/>
      <c r="X56" s="24"/>
      <c r="Y56" s="24"/>
      <c r="Z56" s="24"/>
      <c r="AA56" s="147"/>
      <c r="AB56" s="147"/>
      <c r="AC56" s="147"/>
      <c r="AD56" s="147"/>
    </row>
    <row r="57" spans="1:32" ht="15" customHeight="1" x14ac:dyDescent="0.25">
      <c r="A57" s="235"/>
      <c r="B57" s="235"/>
      <c r="C57" s="235"/>
      <c r="D57" s="235"/>
      <c r="E57" s="235"/>
      <c r="F57" s="235"/>
      <c r="G57" s="235"/>
      <c r="H57" s="235"/>
      <c r="V57" s="24"/>
      <c r="W57" s="156"/>
      <c r="X57" s="156"/>
      <c r="Y57" s="156"/>
      <c r="Z57" s="156"/>
      <c r="AA57" s="157"/>
      <c r="AB57" s="407" t="s">
        <v>107</v>
      </c>
      <c r="AC57" s="407"/>
      <c r="AD57" s="407"/>
      <c r="AE57" s="234" t="str">
        <f>IF('7.2.8.b Adatok'!B2=0,"",'7.2.8.b Adatok'!B2)</f>
        <v/>
      </c>
      <c r="AF57" s="234"/>
    </row>
    <row r="58" spans="1:32" ht="10.5" customHeight="1" x14ac:dyDescent="0.25">
      <c r="AA58" s="8"/>
      <c r="AB58" s="8"/>
      <c r="AD58" s="8"/>
      <c r="AE58" s="8"/>
    </row>
    <row r="59" spans="1:32" ht="16.5" customHeight="1" x14ac:dyDescent="0.25"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95" t="s">
        <v>20</v>
      </c>
      <c r="N59" s="195"/>
      <c r="O59" s="195"/>
      <c r="P59" s="195"/>
      <c r="Q59" s="195"/>
      <c r="R59" s="195"/>
      <c r="S59" s="195"/>
      <c r="T59" s="195"/>
      <c r="U59" s="150" t="s">
        <v>125</v>
      </c>
      <c r="V59" s="149"/>
      <c r="W59" s="149"/>
      <c r="X59" s="151" t="s">
        <v>126</v>
      </c>
      <c r="Y59" s="309" t="str">
        <f>IF('7.2.8.b Adatok'!D2=0,"",'7.2.8.b Adatok'!D2)</f>
        <v/>
      </c>
      <c r="Z59" s="309"/>
      <c r="AA59" s="408" t="str">
        <f>IF('7.2.8.b Adatok'!E3=0,"",'7.2.8.b Adatok'!E3)</f>
        <v>/NOSZ</v>
      </c>
      <c r="AB59" s="408"/>
      <c r="AC59" s="409" t="str">
        <f>IF('7.2.8.b Adatok'!E4=0,"",'7.2.8.b Adatok'!E4)</f>
        <v>/ELT</v>
      </c>
      <c r="AD59" s="409"/>
      <c r="AE59" s="409" t="s">
        <v>129</v>
      </c>
      <c r="AF59" s="409"/>
    </row>
    <row r="60" spans="1:32" ht="12.75" customHeight="1" thickBot="1" x14ac:dyDescent="0.3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2" s="33" customFormat="1" ht="12.75" customHeight="1" x14ac:dyDescent="0.25">
      <c r="A61" s="274" t="s">
        <v>92</v>
      </c>
      <c r="B61" s="275"/>
      <c r="C61" s="275"/>
      <c r="D61" s="275"/>
      <c r="E61" s="275"/>
      <c r="F61" s="121"/>
      <c r="G61" s="401" t="str">
        <f>IF('7.2.8.b Adatok'!B4=0,"",'7.2.8.b Adatok'!B4)</f>
        <v/>
      </c>
      <c r="H61" s="393"/>
      <c r="I61" s="393"/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4"/>
      <c r="U61" s="103"/>
      <c r="V61" s="103"/>
      <c r="W61" s="104"/>
      <c r="X61" s="104"/>
      <c r="Y61" s="104"/>
      <c r="Z61" s="104"/>
      <c r="AA61" s="104"/>
      <c r="AB61" s="104"/>
      <c r="AC61" s="104"/>
      <c r="AD61" s="104"/>
      <c r="AE61" s="104"/>
      <c r="AF61" s="105"/>
    </row>
    <row r="62" spans="1:32" s="33" customFormat="1" ht="12.75" customHeight="1" thickBot="1" x14ac:dyDescent="0.3">
      <c r="A62" s="321" t="s">
        <v>98</v>
      </c>
      <c r="B62" s="322"/>
      <c r="C62" s="323"/>
      <c r="D62" s="318" t="s">
        <v>99</v>
      </c>
      <c r="E62" s="319"/>
      <c r="F62" s="320"/>
      <c r="G62" s="402" t="str">
        <f>IF('7.2.8.b Adatok'!B3=0,"",'7.2.8.b Adatok'!B3)</f>
        <v/>
      </c>
      <c r="H62" s="395"/>
      <c r="I62" s="395"/>
      <c r="J62" s="395"/>
      <c r="K62" s="395"/>
      <c r="L62" s="395"/>
      <c r="M62" s="395"/>
      <c r="N62" s="395"/>
      <c r="O62" s="395"/>
      <c r="P62" s="395"/>
      <c r="Q62" s="395"/>
      <c r="R62" s="395"/>
      <c r="S62" s="395"/>
      <c r="T62" s="396"/>
      <c r="U62" s="127"/>
      <c r="V62" s="127"/>
      <c r="W62" s="144"/>
      <c r="X62" s="144"/>
      <c r="Y62" s="144"/>
      <c r="Z62" s="144"/>
      <c r="AA62" s="115"/>
      <c r="AB62" s="115"/>
      <c r="AC62" s="115"/>
      <c r="AD62" s="115"/>
      <c r="AE62" s="115"/>
      <c r="AF62" s="111"/>
    </row>
    <row r="63" spans="1:32" s="33" customFormat="1" ht="12.75" customHeight="1" thickBot="1" x14ac:dyDescent="0.3">
      <c r="A63" s="324"/>
      <c r="B63" s="325"/>
      <c r="C63" s="326"/>
      <c r="D63" s="318" t="s">
        <v>100</v>
      </c>
      <c r="E63" s="319"/>
      <c r="F63" s="320"/>
      <c r="G63" s="372" t="str">
        <f>IF('7.2.8.b Adatok'!B6=0,"",'7.2.8.b Adatok'!B6)</f>
        <v/>
      </c>
      <c r="H63" s="373"/>
      <c r="I63" s="373"/>
      <c r="J63" s="374"/>
      <c r="K63" s="106"/>
      <c r="L63" s="230" t="str">
        <f>IF('7.2.8.b Adatok'!B7=0,"",'7.2.8.b Adatok'!B7)</f>
        <v/>
      </c>
      <c r="M63" s="231"/>
      <c r="N63" s="232" t="s">
        <v>16</v>
      </c>
      <c r="O63" s="251"/>
      <c r="P63" s="107"/>
      <c r="Q63" s="230" t="str">
        <f>IF('7.2.8.b Adatok'!B9=0,"",'7.2.8.b Adatok'!B9)</f>
        <v/>
      </c>
      <c r="R63" s="231"/>
      <c r="S63" s="232" t="s">
        <v>16</v>
      </c>
      <c r="T63" s="233"/>
      <c r="U63" s="129"/>
      <c r="V63" s="130"/>
      <c r="W63" s="130"/>
      <c r="X63" s="130"/>
      <c r="Y63" s="130"/>
      <c r="Z63" s="131"/>
      <c r="AA63" s="104"/>
      <c r="AB63" s="104"/>
      <c r="AC63" s="104"/>
      <c r="AD63" s="104"/>
      <c r="AE63" s="104"/>
      <c r="AF63" s="132"/>
    </row>
    <row r="64" spans="1:32" s="33" customFormat="1" ht="12.75" customHeight="1" thickBot="1" x14ac:dyDescent="0.3">
      <c r="A64" s="324"/>
      <c r="B64" s="325"/>
      <c r="C64" s="326"/>
      <c r="D64" s="318" t="s">
        <v>101</v>
      </c>
      <c r="E64" s="319"/>
      <c r="F64" s="320"/>
      <c r="G64" s="390" t="str">
        <f>IF('7.2.8.b Adatok'!B6=0,"",'7.2.8.b Adatok'!B6)</f>
        <v/>
      </c>
      <c r="H64" s="391"/>
      <c r="I64" s="391"/>
      <c r="J64" s="392"/>
      <c r="K64" s="112"/>
      <c r="L64" s="245" t="str">
        <f>IF('7.2.8.b Adatok'!B8=0,"",'7.2.8.b Adatok'!B8)</f>
        <v/>
      </c>
      <c r="M64" s="246"/>
      <c r="N64" s="243" t="s">
        <v>13</v>
      </c>
      <c r="O64" s="244"/>
      <c r="P64" s="143"/>
      <c r="Q64" s="245" t="str">
        <f>IF('7.2.8.b Adatok'!B10=0,"",'7.2.8.b Adatok'!B10)</f>
        <v/>
      </c>
      <c r="R64" s="246"/>
      <c r="S64" s="247" t="s">
        <v>13</v>
      </c>
      <c r="T64" s="248"/>
      <c r="U64" s="249" t="s">
        <v>94</v>
      </c>
      <c r="V64" s="250"/>
      <c r="W64" s="250"/>
      <c r="X64" s="250"/>
      <c r="Y64" s="250"/>
      <c r="Z64" s="313" t="s">
        <v>22</v>
      </c>
      <c r="AA64" s="313"/>
      <c r="AB64" s="101" t="str">
        <f>IF('7.2.8.b Adatok'!C$12="x","x","")</f>
        <v/>
      </c>
      <c r="AC64" s="313" t="s">
        <v>23</v>
      </c>
      <c r="AD64" s="314"/>
      <c r="AE64" s="102" t="str">
        <f>IF('7.2.8.b Adatok'!E$12="x","x","")</f>
        <v>x</v>
      </c>
      <c r="AF64" s="114"/>
    </row>
    <row r="65" spans="1:32" s="33" customFormat="1" ht="12.75" customHeight="1" thickBot="1" x14ac:dyDescent="0.3">
      <c r="A65" s="324"/>
      <c r="B65" s="325"/>
      <c r="C65" s="326"/>
      <c r="D65" s="318" t="s">
        <v>102</v>
      </c>
      <c r="E65" s="319"/>
      <c r="F65" s="320"/>
      <c r="G65" s="402" t="s">
        <v>128</v>
      </c>
      <c r="H65" s="395"/>
      <c r="I65" s="395"/>
      <c r="J65" s="395"/>
      <c r="K65" s="395"/>
      <c r="L65" s="395"/>
      <c r="M65" s="395"/>
      <c r="N65" s="395"/>
      <c r="O65" s="395"/>
      <c r="P65" s="395"/>
      <c r="Q65" s="395"/>
      <c r="R65" s="395"/>
      <c r="S65" s="395"/>
      <c r="T65" s="396"/>
      <c r="U65" s="128"/>
      <c r="V65" s="116"/>
      <c r="W65" s="117"/>
      <c r="X65" s="117"/>
      <c r="Y65" s="117"/>
      <c r="Z65" s="124"/>
      <c r="AA65" s="125"/>
      <c r="AB65" s="125"/>
      <c r="AC65" s="125"/>
      <c r="AD65" s="125"/>
      <c r="AE65" s="125"/>
      <c r="AF65" s="126"/>
    </row>
    <row r="66" spans="1:32" s="33" customFormat="1" ht="12.75" customHeight="1" x14ac:dyDescent="0.25">
      <c r="A66" s="324"/>
      <c r="B66" s="325"/>
      <c r="C66" s="326"/>
      <c r="D66" s="318" t="s">
        <v>103</v>
      </c>
      <c r="E66" s="319"/>
      <c r="F66" s="320"/>
      <c r="G66" s="402" t="str">
        <f>IF('7.2.8.b Adatok'!B5=0,"",'7.2.8.b Adatok'!B5)</f>
        <v/>
      </c>
      <c r="H66" s="395"/>
      <c r="I66" s="395"/>
      <c r="J66" s="395"/>
      <c r="K66" s="395"/>
      <c r="L66" s="395"/>
      <c r="M66" s="395"/>
      <c r="N66" s="395"/>
      <c r="O66" s="395"/>
      <c r="P66" s="395"/>
      <c r="Q66" s="395"/>
      <c r="R66" s="395"/>
      <c r="S66" s="395"/>
      <c r="T66" s="396"/>
      <c r="U66" s="127"/>
      <c r="V66" s="127"/>
      <c r="W66" s="144"/>
      <c r="X66" s="144"/>
      <c r="Y66" s="144"/>
      <c r="Z66" s="144"/>
      <c r="AA66" s="115"/>
      <c r="AB66" s="115"/>
      <c r="AC66" s="115"/>
      <c r="AD66" s="110"/>
      <c r="AE66" s="110"/>
      <c r="AF66" s="114"/>
    </row>
    <row r="67" spans="1:32" s="33" customFormat="1" ht="12.75" customHeight="1" thickBot="1" x14ac:dyDescent="0.3">
      <c r="A67" s="327"/>
      <c r="B67" s="328"/>
      <c r="C67" s="329"/>
      <c r="D67" s="377" t="s">
        <v>104</v>
      </c>
      <c r="E67" s="377"/>
      <c r="F67" s="378"/>
      <c r="G67" s="403" t="str">
        <f>G13</f>
        <v>Eltérés oktatás</v>
      </c>
      <c r="H67" s="399"/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400"/>
      <c r="U67" s="116"/>
      <c r="V67" s="116"/>
      <c r="W67" s="117"/>
      <c r="X67" s="117"/>
      <c r="Y67" s="117"/>
      <c r="Z67" s="117"/>
      <c r="AA67" s="118"/>
      <c r="AB67" s="118"/>
      <c r="AC67" s="118"/>
      <c r="AD67" s="118"/>
      <c r="AE67" s="118"/>
      <c r="AF67" s="119"/>
    </row>
    <row r="68" spans="1:32" ht="9.75" customHeight="1" x14ac:dyDescent="0.25"/>
    <row r="69" spans="1:32" ht="12.75" customHeight="1" x14ac:dyDescent="0.25">
      <c r="B69" s="185" t="s">
        <v>14</v>
      </c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</row>
    <row r="70" spans="1:32" ht="8.25" customHeight="1" thickBot="1" x14ac:dyDescent="0.3"/>
    <row r="71" spans="1:32" ht="15" customHeight="1" x14ac:dyDescent="0.25">
      <c r="A71" s="186" t="str">
        <f>IF('7.2.8.b Adatok'!G17=0,"",'7.2.8.b Adatok'!G17)</f>
        <v/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8"/>
    </row>
    <row r="72" spans="1:32" ht="15" customHeight="1" x14ac:dyDescent="0.25">
      <c r="A72" s="189"/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1"/>
    </row>
    <row r="73" spans="1:32" ht="15" customHeight="1" x14ac:dyDescent="0.25">
      <c r="A73" s="189"/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  <c r="V73" s="190"/>
      <c r="W73" s="190"/>
      <c r="X73" s="190"/>
      <c r="Y73" s="190"/>
      <c r="Z73" s="190"/>
      <c r="AA73" s="190"/>
      <c r="AB73" s="190"/>
      <c r="AC73" s="190"/>
      <c r="AD73" s="190"/>
      <c r="AE73" s="190"/>
      <c r="AF73" s="191"/>
    </row>
    <row r="74" spans="1:32" ht="15" customHeight="1" x14ac:dyDescent="0.25">
      <c r="A74" s="189"/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1"/>
    </row>
    <row r="75" spans="1:32" ht="15" customHeight="1" x14ac:dyDescent="0.25">
      <c r="A75" s="189"/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1"/>
    </row>
    <row r="76" spans="1:32" ht="15" customHeight="1" x14ac:dyDescent="0.25">
      <c r="A76" s="189"/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1"/>
    </row>
    <row r="77" spans="1:32" ht="15" customHeight="1" x14ac:dyDescent="0.25">
      <c r="A77" s="189"/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1"/>
    </row>
    <row r="78" spans="1:32" ht="15" customHeight="1" x14ac:dyDescent="0.25">
      <c r="A78" s="189"/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1"/>
    </row>
    <row r="79" spans="1:32" ht="15" customHeight="1" x14ac:dyDescent="0.25">
      <c r="A79" s="189"/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  <c r="AF79" s="191"/>
    </row>
    <row r="80" spans="1:32" ht="15" customHeight="1" x14ac:dyDescent="0.25">
      <c r="A80" s="189"/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  <c r="AF80" s="191"/>
    </row>
    <row r="81" spans="1:34" ht="15" customHeight="1" thickBot="1" x14ac:dyDescent="0.3">
      <c r="A81" s="192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4"/>
    </row>
    <row r="82" spans="1:34" ht="7.5" customHeight="1" thickBot="1" x14ac:dyDescent="0.3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8"/>
      <c r="AA82" s="8"/>
      <c r="AB82" s="8"/>
      <c r="AC82" s="8"/>
      <c r="AD82" s="8"/>
      <c r="AE82" s="8"/>
    </row>
    <row r="83" spans="1:34" ht="18" customHeight="1" thickBot="1" x14ac:dyDescent="0.3">
      <c r="A83" s="240" t="s">
        <v>31</v>
      </c>
      <c r="B83" s="241"/>
      <c r="C83" s="241"/>
      <c r="D83" s="242"/>
      <c r="E83" s="258" t="str">
        <f>IF('7.2.8.b Adatok'!B$13=0,"",'7.2.8.b Adatok'!B$13)</f>
        <v/>
      </c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60"/>
      <c r="Z83" s="204"/>
      <c r="AA83" s="205"/>
      <c r="AB83" s="205"/>
      <c r="AC83" s="205"/>
      <c r="AD83" s="205"/>
      <c r="AE83" s="205"/>
      <c r="AF83" s="206"/>
    </row>
    <row r="84" spans="1:34" ht="18" customHeight="1" thickBot="1" x14ac:dyDescent="0.3">
      <c r="A84" s="240" t="s">
        <v>83</v>
      </c>
      <c r="B84" s="241"/>
      <c r="C84" s="241"/>
      <c r="D84" s="241"/>
      <c r="E84" s="241"/>
      <c r="F84" s="241"/>
      <c r="G84" s="242"/>
      <c r="H84" s="237" t="str">
        <f>IF('7.2.8.b Adatok'!C$14="x",'7.2.8.b Adatok'!B$15,"")</f>
        <v/>
      </c>
      <c r="I84" s="238"/>
      <c r="J84" s="238"/>
      <c r="K84" s="238"/>
      <c r="L84" s="238"/>
      <c r="M84" s="239"/>
      <c r="N84" s="210" t="s">
        <v>81</v>
      </c>
      <c r="O84" s="211"/>
      <c r="P84" s="212"/>
      <c r="Q84" s="236" t="str">
        <f>IF('7.2.8.b Adatok'!C$14="x",'7.2.8.b Adatok'!B$16,"")</f>
        <v/>
      </c>
      <c r="R84" s="236"/>
      <c r="S84" s="236"/>
      <c r="T84" s="236"/>
      <c r="U84" s="236"/>
      <c r="V84" s="236"/>
      <c r="W84" s="210" t="s">
        <v>32</v>
      </c>
      <c r="X84" s="211"/>
      <c r="Y84" s="212"/>
      <c r="Z84" s="207"/>
      <c r="AA84" s="208"/>
      <c r="AB84" s="208"/>
      <c r="AC84" s="208"/>
      <c r="AD84" s="208"/>
      <c r="AE84" s="208"/>
      <c r="AF84" s="209"/>
      <c r="AH84" s="8"/>
    </row>
    <row r="85" spans="1:34" ht="7.5" customHeight="1" thickBot="1" x14ac:dyDescent="0.3">
      <c r="A85" s="8"/>
      <c r="B85" s="8"/>
      <c r="C85" s="8"/>
      <c r="D85" s="8"/>
      <c r="E85" s="8"/>
      <c r="F85" s="16"/>
      <c r="G85" s="16"/>
      <c r="H85" s="16"/>
      <c r="I85" s="16"/>
      <c r="J85" s="16"/>
      <c r="K85" s="16"/>
      <c r="L85" s="16"/>
      <c r="M85" s="16"/>
      <c r="N85" s="8"/>
      <c r="O85" s="8"/>
      <c r="P85" s="8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8"/>
      <c r="AH85" s="8"/>
    </row>
    <row r="86" spans="1:34" ht="35.1" customHeight="1" thickBot="1" x14ac:dyDescent="0.3">
      <c r="A86" s="152" t="s">
        <v>29</v>
      </c>
      <c r="B86" s="288" t="s">
        <v>21</v>
      </c>
      <c r="C86" s="262"/>
      <c r="D86" s="262"/>
      <c r="E86" s="262"/>
      <c r="F86" s="262"/>
      <c r="G86" s="262"/>
      <c r="H86" s="262"/>
      <c r="I86" s="263"/>
      <c r="J86" s="262" t="s">
        <v>26</v>
      </c>
      <c r="K86" s="262"/>
      <c r="L86" s="262"/>
      <c r="M86" s="263"/>
      <c r="N86" s="211" t="s">
        <v>33</v>
      </c>
      <c r="O86" s="211"/>
      <c r="P86" s="211"/>
      <c r="Q86" s="211"/>
      <c r="R86" s="212"/>
      <c r="S86" s="298" t="s">
        <v>38</v>
      </c>
      <c r="T86" s="298"/>
      <c r="U86" s="298"/>
      <c r="V86" s="298"/>
      <c r="W86" s="298"/>
      <c r="X86" s="298"/>
      <c r="Y86" s="299"/>
      <c r="Z86" s="288" t="s">
        <v>15</v>
      </c>
      <c r="AA86" s="262"/>
      <c r="AB86" s="262"/>
      <c r="AC86" s="262"/>
      <c r="AD86" s="262"/>
      <c r="AE86" s="262"/>
      <c r="AF86" s="263"/>
    </row>
    <row r="87" spans="1:34" ht="18" customHeight="1" x14ac:dyDescent="0.25">
      <c r="A87" s="158" t="s">
        <v>41</v>
      </c>
      <c r="B87" s="289" t="str">
        <f>IF('7.2.8.b Adatok'!B37=0,"",'7.2.8.b Adatok'!B37)</f>
        <v/>
      </c>
      <c r="C87" s="290"/>
      <c r="D87" s="290"/>
      <c r="E87" s="290"/>
      <c r="F87" s="290"/>
      <c r="G87" s="290"/>
      <c r="H87" s="290"/>
      <c r="I87" s="291"/>
      <c r="J87" s="292" t="str">
        <f>IF('7.2.8.b Adatok'!C37=0,"",'7.2.8.b Adatok'!C37)</f>
        <v/>
      </c>
      <c r="K87" s="293"/>
      <c r="L87" s="293"/>
      <c r="M87" s="294"/>
      <c r="N87" s="295" t="str">
        <f>IF('7.2.8.b Adatok'!D37=0,"",'7.2.8.b Adatok'!D37)</f>
        <v/>
      </c>
      <c r="O87" s="296"/>
      <c r="P87" s="296"/>
      <c r="Q87" s="296"/>
      <c r="R87" s="297"/>
      <c r="S87" s="295" t="str">
        <f>IF('7.2.8.b Adatok'!E37=0,"",'7.2.8.b Adatok'!E37)</f>
        <v/>
      </c>
      <c r="T87" s="296"/>
      <c r="U87" s="296"/>
      <c r="V87" s="296"/>
      <c r="W87" s="296"/>
      <c r="X87" s="296"/>
      <c r="Y87" s="297"/>
      <c r="Z87" s="285"/>
      <c r="AA87" s="286"/>
      <c r="AB87" s="286"/>
      <c r="AC87" s="286"/>
      <c r="AD87" s="286"/>
      <c r="AE87" s="286"/>
      <c r="AF87" s="287"/>
    </row>
    <row r="88" spans="1:34" ht="18" customHeight="1" x14ac:dyDescent="0.25">
      <c r="A88" s="159" t="s">
        <v>42</v>
      </c>
      <c r="B88" s="289" t="str">
        <f>IF('7.2.8.b Adatok'!B38=0,"",'7.2.8.b Adatok'!B38)</f>
        <v/>
      </c>
      <c r="C88" s="290"/>
      <c r="D88" s="290"/>
      <c r="E88" s="290"/>
      <c r="F88" s="290"/>
      <c r="G88" s="290"/>
      <c r="H88" s="290"/>
      <c r="I88" s="291"/>
      <c r="J88" s="292" t="str">
        <f>IF('7.2.8.b Adatok'!C38=0,"",'7.2.8.b Adatok'!C38)</f>
        <v/>
      </c>
      <c r="K88" s="293"/>
      <c r="L88" s="293"/>
      <c r="M88" s="294"/>
      <c r="N88" s="295" t="str">
        <f>IF('7.2.8.b Adatok'!D38=0,"",'7.2.8.b Adatok'!D38)</f>
        <v/>
      </c>
      <c r="O88" s="296"/>
      <c r="P88" s="296"/>
      <c r="Q88" s="296"/>
      <c r="R88" s="297"/>
      <c r="S88" s="295" t="str">
        <f>IF('7.2.8.b Adatok'!E38=0,"",'7.2.8.b Adatok'!E38)</f>
        <v/>
      </c>
      <c r="T88" s="296"/>
      <c r="U88" s="296"/>
      <c r="V88" s="296"/>
      <c r="W88" s="296"/>
      <c r="X88" s="296"/>
      <c r="Y88" s="297"/>
      <c r="Z88" s="303"/>
      <c r="AA88" s="304"/>
      <c r="AB88" s="304"/>
      <c r="AC88" s="304"/>
      <c r="AD88" s="304"/>
      <c r="AE88" s="304"/>
      <c r="AF88" s="305"/>
    </row>
    <row r="89" spans="1:34" ht="18" customHeight="1" x14ac:dyDescent="0.25">
      <c r="A89" s="159" t="s">
        <v>43</v>
      </c>
      <c r="B89" s="289" t="str">
        <f>IF('7.2.8.b Adatok'!B39=0,"",'7.2.8.b Adatok'!B39)</f>
        <v/>
      </c>
      <c r="C89" s="290"/>
      <c r="D89" s="290"/>
      <c r="E89" s="290"/>
      <c r="F89" s="290"/>
      <c r="G89" s="290"/>
      <c r="H89" s="290"/>
      <c r="I89" s="291"/>
      <c r="J89" s="292" t="str">
        <f>IF('7.2.8.b Adatok'!C39=0,"",'7.2.8.b Adatok'!C39)</f>
        <v/>
      </c>
      <c r="K89" s="293"/>
      <c r="L89" s="293"/>
      <c r="M89" s="294"/>
      <c r="N89" s="295" t="str">
        <f>IF('7.2.8.b Adatok'!D39=0,"",'7.2.8.b Adatok'!D39)</f>
        <v/>
      </c>
      <c r="O89" s="296"/>
      <c r="P89" s="296"/>
      <c r="Q89" s="296"/>
      <c r="R89" s="297"/>
      <c r="S89" s="295" t="str">
        <f>IF('7.2.8.b Adatok'!E39=0,"",'7.2.8.b Adatok'!E39)</f>
        <v/>
      </c>
      <c r="T89" s="296"/>
      <c r="U89" s="296"/>
      <c r="V89" s="296"/>
      <c r="W89" s="296"/>
      <c r="X89" s="296"/>
      <c r="Y89" s="297"/>
      <c r="Z89" s="303"/>
      <c r="AA89" s="304"/>
      <c r="AB89" s="304"/>
      <c r="AC89" s="304"/>
      <c r="AD89" s="304"/>
      <c r="AE89" s="304"/>
      <c r="AF89" s="305"/>
    </row>
    <row r="90" spans="1:34" ht="18" customHeight="1" x14ac:dyDescent="0.25">
      <c r="A90" s="159" t="s">
        <v>44</v>
      </c>
      <c r="B90" s="289" t="str">
        <f>IF('7.2.8.b Adatok'!B40=0,"",'7.2.8.b Adatok'!B40)</f>
        <v/>
      </c>
      <c r="C90" s="290"/>
      <c r="D90" s="290"/>
      <c r="E90" s="290"/>
      <c r="F90" s="290"/>
      <c r="G90" s="290"/>
      <c r="H90" s="290"/>
      <c r="I90" s="291"/>
      <c r="J90" s="292" t="str">
        <f>IF('7.2.8.b Adatok'!C40=0,"",'7.2.8.b Adatok'!C40)</f>
        <v/>
      </c>
      <c r="K90" s="293"/>
      <c r="L90" s="293"/>
      <c r="M90" s="294"/>
      <c r="N90" s="295" t="str">
        <f>IF('7.2.8.b Adatok'!D40=0,"",'7.2.8.b Adatok'!D40)</f>
        <v/>
      </c>
      <c r="O90" s="296"/>
      <c r="P90" s="296"/>
      <c r="Q90" s="296"/>
      <c r="R90" s="297"/>
      <c r="S90" s="295" t="str">
        <f>IF('7.2.8.b Adatok'!E40=0,"",'7.2.8.b Adatok'!E40)</f>
        <v/>
      </c>
      <c r="T90" s="296"/>
      <c r="U90" s="296"/>
      <c r="V90" s="296"/>
      <c r="W90" s="296"/>
      <c r="X90" s="296"/>
      <c r="Y90" s="297"/>
      <c r="Z90" s="300"/>
      <c r="AA90" s="301"/>
      <c r="AB90" s="301"/>
      <c r="AC90" s="301"/>
      <c r="AD90" s="301"/>
      <c r="AE90" s="301"/>
      <c r="AF90" s="302"/>
    </row>
    <row r="91" spans="1:34" ht="18" customHeight="1" x14ac:dyDescent="0.25">
      <c r="A91" s="159" t="s">
        <v>45</v>
      </c>
      <c r="B91" s="289" t="str">
        <f>IF('7.2.8.b Adatok'!B41=0,"",'7.2.8.b Adatok'!B41)</f>
        <v/>
      </c>
      <c r="C91" s="290"/>
      <c r="D91" s="290"/>
      <c r="E91" s="290"/>
      <c r="F91" s="290"/>
      <c r="G91" s="290"/>
      <c r="H91" s="290"/>
      <c r="I91" s="291"/>
      <c r="J91" s="292" t="str">
        <f>IF('7.2.8.b Adatok'!C41=0,"",'7.2.8.b Adatok'!C41)</f>
        <v/>
      </c>
      <c r="K91" s="293"/>
      <c r="L91" s="293"/>
      <c r="M91" s="294"/>
      <c r="N91" s="295" t="str">
        <f>IF('7.2.8.b Adatok'!D41=0,"",'7.2.8.b Adatok'!D41)</f>
        <v/>
      </c>
      <c r="O91" s="296"/>
      <c r="P91" s="296"/>
      <c r="Q91" s="296"/>
      <c r="R91" s="297"/>
      <c r="S91" s="295" t="str">
        <f>IF('7.2.8.b Adatok'!E41=0,"",'7.2.8.b Adatok'!E41)</f>
        <v/>
      </c>
      <c r="T91" s="296"/>
      <c r="U91" s="296"/>
      <c r="V91" s="296"/>
      <c r="W91" s="296"/>
      <c r="X91" s="296"/>
      <c r="Y91" s="297"/>
      <c r="Z91" s="303"/>
      <c r="AA91" s="304"/>
      <c r="AB91" s="304"/>
      <c r="AC91" s="304"/>
      <c r="AD91" s="304"/>
      <c r="AE91" s="304"/>
      <c r="AF91" s="305"/>
    </row>
    <row r="92" spans="1:34" ht="18" customHeight="1" x14ac:dyDescent="0.25">
      <c r="A92" s="159" t="s">
        <v>46</v>
      </c>
      <c r="B92" s="289" t="str">
        <f>IF('7.2.8.b Adatok'!B42=0,"",'7.2.8.b Adatok'!B42)</f>
        <v/>
      </c>
      <c r="C92" s="290"/>
      <c r="D92" s="290"/>
      <c r="E92" s="290"/>
      <c r="F92" s="290"/>
      <c r="G92" s="290"/>
      <c r="H92" s="290"/>
      <c r="I92" s="291"/>
      <c r="J92" s="292" t="str">
        <f>IF('7.2.8.b Adatok'!C42=0,"",'7.2.8.b Adatok'!C42)</f>
        <v/>
      </c>
      <c r="K92" s="293"/>
      <c r="L92" s="293"/>
      <c r="M92" s="294"/>
      <c r="N92" s="295" t="str">
        <f>IF('7.2.8.b Adatok'!D42=0,"",'7.2.8.b Adatok'!D42)</f>
        <v/>
      </c>
      <c r="O92" s="296"/>
      <c r="P92" s="296"/>
      <c r="Q92" s="296"/>
      <c r="R92" s="297"/>
      <c r="S92" s="295" t="str">
        <f>IF('7.2.8.b Adatok'!E42=0,"",'7.2.8.b Adatok'!E42)</f>
        <v/>
      </c>
      <c r="T92" s="296"/>
      <c r="U92" s="296"/>
      <c r="V92" s="296"/>
      <c r="W92" s="296"/>
      <c r="X92" s="296"/>
      <c r="Y92" s="297"/>
      <c r="Z92" s="300"/>
      <c r="AA92" s="301"/>
      <c r="AB92" s="301"/>
      <c r="AC92" s="301"/>
      <c r="AD92" s="301"/>
      <c r="AE92" s="301"/>
      <c r="AF92" s="302"/>
    </row>
    <row r="93" spans="1:34" ht="18" customHeight="1" x14ac:dyDescent="0.25">
      <c r="A93" s="159" t="s">
        <v>47</v>
      </c>
      <c r="B93" s="289" t="str">
        <f>IF('7.2.8.b Adatok'!B43=0,"",'7.2.8.b Adatok'!B43)</f>
        <v/>
      </c>
      <c r="C93" s="290"/>
      <c r="D93" s="290"/>
      <c r="E93" s="290"/>
      <c r="F93" s="290"/>
      <c r="G93" s="290"/>
      <c r="H93" s="290"/>
      <c r="I93" s="291"/>
      <c r="J93" s="292" t="str">
        <f>IF('7.2.8.b Adatok'!C43=0,"",'7.2.8.b Adatok'!C43)</f>
        <v/>
      </c>
      <c r="K93" s="293"/>
      <c r="L93" s="293"/>
      <c r="M93" s="294"/>
      <c r="N93" s="295" t="str">
        <f>IF('7.2.8.b Adatok'!D43=0,"",'7.2.8.b Adatok'!D43)</f>
        <v/>
      </c>
      <c r="O93" s="296"/>
      <c r="P93" s="296"/>
      <c r="Q93" s="296"/>
      <c r="R93" s="297"/>
      <c r="S93" s="295" t="str">
        <f>IF('7.2.8.b Adatok'!E43=0,"",'7.2.8.b Adatok'!E43)</f>
        <v/>
      </c>
      <c r="T93" s="296"/>
      <c r="U93" s="296"/>
      <c r="V93" s="296"/>
      <c r="W93" s="296"/>
      <c r="X93" s="296"/>
      <c r="Y93" s="297"/>
      <c r="Z93" s="303"/>
      <c r="AA93" s="304"/>
      <c r="AB93" s="304"/>
      <c r="AC93" s="304"/>
      <c r="AD93" s="304"/>
      <c r="AE93" s="304"/>
      <c r="AF93" s="305"/>
    </row>
    <row r="94" spans="1:34" ht="18" customHeight="1" x14ac:dyDescent="0.25">
      <c r="A94" s="159" t="s">
        <v>48</v>
      </c>
      <c r="B94" s="289" t="str">
        <f>IF('7.2.8.b Adatok'!B44=0,"",'7.2.8.b Adatok'!B44)</f>
        <v/>
      </c>
      <c r="C94" s="290"/>
      <c r="D94" s="290"/>
      <c r="E94" s="290"/>
      <c r="F94" s="290"/>
      <c r="G94" s="290"/>
      <c r="H94" s="290"/>
      <c r="I94" s="291"/>
      <c r="J94" s="292" t="str">
        <f>IF('7.2.8.b Adatok'!C44=0,"",'7.2.8.b Adatok'!C44)</f>
        <v/>
      </c>
      <c r="K94" s="293"/>
      <c r="L94" s="293"/>
      <c r="M94" s="294"/>
      <c r="N94" s="295" t="str">
        <f>IF('7.2.8.b Adatok'!D44=0,"",'7.2.8.b Adatok'!D44)</f>
        <v/>
      </c>
      <c r="O94" s="296"/>
      <c r="P94" s="296"/>
      <c r="Q94" s="296"/>
      <c r="R94" s="297"/>
      <c r="S94" s="295" t="str">
        <f>IF('7.2.8.b Adatok'!E44=0,"",'7.2.8.b Adatok'!E44)</f>
        <v/>
      </c>
      <c r="T94" s="296"/>
      <c r="U94" s="296"/>
      <c r="V94" s="296"/>
      <c r="W94" s="296"/>
      <c r="X94" s="296"/>
      <c r="Y94" s="297"/>
      <c r="Z94" s="303"/>
      <c r="AA94" s="304"/>
      <c r="AB94" s="304"/>
      <c r="AC94" s="304"/>
      <c r="AD94" s="304"/>
      <c r="AE94" s="304"/>
      <c r="AF94" s="305"/>
    </row>
    <row r="95" spans="1:34" ht="18" customHeight="1" x14ac:dyDescent="0.25">
      <c r="A95" s="159" t="s">
        <v>49</v>
      </c>
      <c r="B95" s="289" t="str">
        <f>IF('7.2.8.b Adatok'!B45=0,"",'7.2.8.b Adatok'!B45)</f>
        <v/>
      </c>
      <c r="C95" s="290"/>
      <c r="D95" s="290"/>
      <c r="E95" s="290"/>
      <c r="F95" s="290"/>
      <c r="G95" s="290"/>
      <c r="H95" s="290"/>
      <c r="I95" s="291"/>
      <c r="J95" s="292" t="str">
        <f>IF('7.2.8.b Adatok'!C45=0,"",'7.2.8.b Adatok'!C45)</f>
        <v/>
      </c>
      <c r="K95" s="293"/>
      <c r="L95" s="293"/>
      <c r="M95" s="294"/>
      <c r="N95" s="295" t="str">
        <f>IF('7.2.8.b Adatok'!D45=0,"",'7.2.8.b Adatok'!D45)</f>
        <v/>
      </c>
      <c r="O95" s="296"/>
      <c r="P95" s="296"/>
      <c r="Q95" s="296"/>
      <c r="R95" s="297"/>
      <c r="S95" s="295" t="str">
        <f>IF('7.2.8.b Adatok'!E45=0,"",'7.2.8.b Adatok'!E45)</f>
        <v/>
      </c>
      <c r="T95" s="296"/>
      <c r="U95" s="296"/>
      <c r="V95" s="296"/>
      <c r="W95" s="296"/>
      <c r="X95" s="296"/>
      <c r="Y95" s="297"/>
      <c r="Z95" s="300"/>
      <c r="AA95" s="301"/>
      <c r="AB95" s="301"/>
      <c r="AC95" s="301"/>
      <c r="AD95" s="301"/>
      <c r="AE95" s="301"/>
      <c r="AF95" s="302"/>
    </row>
    <row r="96" spans="1:34" ht="18" customHeight="1" x14ac:dyDescent="0.25">
      <c r="A96" s="159" t="s">
        <v>50</v>
      </c>
      <c r="B96" s="289" t="str">
        <f>IF('7.2.8.b Adatok'!B46=0,"",'7.2.8.b Adatok'!B46)</f>
        <v/>
      </c>
      <c r="C96" s="290"/>
      <c r="D96" s="290"/>
      <c r="E96" s="290"/>
      <c r="F96" s="290"/>
      <c r="G96" s="290"/>
      <c r="H96" s="290"/>
      <c r="I96" s="291"/>
      <c r="J96" s="292" t="str">
        <f>IF('7.2.8.b Adatok'!C46=0,"",'7.2.8.b Adatok'!C46)</f>
        <v/>
      </c>
      <c r="K96" s="293"/>
      <c r="L96" s="293"/>
      <c r="M96" s="294"/>
      <c r="N96" s="295" t="str">
        <f>IF('7.2.8.b Adatok'!D46=0,"",'7.2.8.b Adatok'!D46)</f>
        <v/>
      </c>
      <c r="O96" s="296"/>
      <c r="P96" s="296"/>
      <c r="Q96" s="296"/>
      <c r="R96" s="297"/>
      <c r="S96" s="295" t="str">
        <f>IF('7.2.8.b Adatok'!E46=0,"",'7.2.8.b Adatok'!E46)</f>
        <v/>
      </c>
      <c r="T96" s="296"/>
      <c r="U96" s="296"/>
      <c r="V96" s="296"/>
      <c r="W96" s="296"/>
      <c r="X96" s="296"/>
      <c r="Y96" s="297"/>
      <c r="Z96" s="415"/>
      <c r="AA96" s="416"/>
      <c r="AB96" s="416"/>
      <c r="AC96" s="416"/>
      <c r="AD96" s="416"/>
      <c r="AE96" s="416"/>
      <c r="AF96" s="417"/>
    </row>
    <row r="97" spans="1:32" ht="18" customHeight="1" x14ac:dyDescent="0.25">
      <c r="A97" s="159" t="s">
        <v>51</v>
      </c>
      <c r="B97" s="289" t="str">
        <f>IF('7.2.8.b Adatok'!B47=0,"",'7.2.8.b Adatok'!B47)</f>
        <v/>
      </c>
      <c r="C97" s="290"/>
      <c r="D97" s="290"/>
      <c r="E97" s="290"/>
      <c r="F97" s="290"/>
      <c r="G97" s="290"/>
      <c r="H97" s="290"/>
      <c r="I97" s="291"/>
      <c r="J97" s="292" t="str">
        <f>IF('7.2.8.b Adatok'!C47=0,"",'7.2.8.b Adatok'!C47)</f>
        <v/>
      </c>
      <c r="K97" s="293"/>
      <c r="L97" s="293"/>
      <c r="M97" s="294"/>
      <c r="N97" s="295" t="str">
        <f>IF('7.2.8.b Adatok'!D47=0,"",'7.2.8.b Adatok'!D47)</f>
        <v/>
      </c>
      <c r="O97" s="296"/>
      <c r="P97" s="296"/>
      <c r="Q97" s="296"/>
      <c r="R97" s="297"/>
      <c r="S97" s="295" t="str">
        <f>IF('7.2.8.b Adatok'!E47=0,"",'7.2.8.b Adatok'!E47)</f>
        <v/>
      </c>
      <c r="T97" s="296"/>
      <c r="U97" s="296"/>
      <c r="V97" s="296"/>
      <c r="W97" s="296"/>
      <c r="X97" s="296"/>
      <c r="Y97" s="297"/>
      <c r="Z97" s="415"/>
      <c r="AA97" s="416"/>
      <c r="AB97" s="416"/>
      <c r="AC97" s="416"/>
      <c r="AD97" s="416"/>
      <c r="AE97" s="416"/>
      <c r="AF97" s="417"/>
    </row>
    <row r="98" spans="1:32" ht="18" customHeight="1" x14ac:dyDescent="0.25">
      <c r="A98" s="159" t="s">
        <v>52</v>
      </c>
      <c r="B98" s="289" t="str">
        <f>IF('7.2.8.b Adatok'!B48=0,"",'7.2.8.b Adatok'!B48)</f>
        <v/>
      </c>
      <c r="C98" s="290"/>
      <c r="D98" s="290"/>
      <c r="E98" s="290"/>
      <c r="F98" s="290"/>
      <c r="G98" s="290"/>
      <c r="H98" s="290"/>
      <c r="I98" s="291"/>
      <c r="J98" s="292" t="str">
        <f>IF('7.2.8.b Adatok'!C48=0,"",'7.2.8.b Adatok'!C48)</f>
        <v/>
      </c>
      <c r="K98" s="293"/>
      <c r="L98" s="293"/>
      <c r="M98" s="294"/>
      <c r="N98" s="295" t="str">
        <f>IF('7.2.8.b Adatok'!D48=0,"",'7.2.8.b Adatok'!D48)</f>
        <v/>
      </c>
      <c r="O98" s="296"/>
      <c r="P98" s="296"/>
      <c r="Q98" s="296"/>
      <c r="R98" s="297"/>
      <c r="S98" s="295" t="str">
        <f>IF('7.2.8.b Adatok'!E48=0,"",'7.2.8.b Adatok'!E48)</f>
        <v/>
      </c>
      <c r="T98" s="296"/>
      <c r="U98" s="296"/>
      <c r="V98" s="296"/>
      <c r="W98" s="296"/>
      <c r="X98" s="296"/>
      <c r="Y98" s="297"/>
      <c r="Z98" s="418"/>
      <c r="AA98" s="419"/>
      <c r="AB98" s="419"/>
      <c r="AC98" s="419"/>
      <c r="AD98" s="419"/>
      <c r="AE98" s="419"/>
      <c r="AF98" s="420"/>
    </row>
    <row r="99" spans="1:32" ht="18" customHeight="1" x14ac:dyDescent="0.25">
      <c r="A99" s="159" t="s">
        <v>53</v>
      </c>
      <c r="B99" s="289" t="str">
        <f>IF('7.2.8.b Adatok'!B49=0,"",'7.2.8.b Adatok'!B49)</f>
        <v/>
      </c>
      <c r="C99" s="290"/>
      <c r="D99" s="290"/>
      <c r="E99" s="290"/>
      <c r="F99" s="290"/>
      <c r="G99" s="290"/>
      <c r="H99" s="290"/>
      <c r="I99" s="291"/>
      <c r="J99" s="292" t="str">
        <f>IF('7.2.8.b Adatok'!C49=0,"",'7.2.8.b Adatok'!C49)</f>
        <v/>
      </c>
      <c r="K99" s="293"/>
      <c r="L99" s="293"/>
      <c r="M99" s="294"/>
      <c r="N99" s="295" t="str">
        <f>IF('7.2.8.b Adatok'!D49=0,"",'7.2.8.b Adatok'!D49)</f>
        <v/>
      </c>
      <c r="O99" s="296"/>
      <c r="P99" s="296"/>
      <c r="Q99" s="296"/>
      <c r="R99" s="297"/>
      <c r="S99" s="295" t="str">
        <f>IF('7.2.8.b Adatok'!E49=0,"",'7.2.8.b Adatok'!E49)</f>
        <v/>
      </c>
      <c r="T99" s="296"/>
      <c r="U99" s="296"/>
      <c r="V99" s="296"/>
      <c r="W99" s="296"/>
      <c r="X99" s="296"/>
      <c r="Y99" s="297"/>
      <c r="Z99" s="418"/>
      <c r="AA99" s="419"/>
      <c r="AB99" s="419"/>
      <c r="AC99" s="419"/>
      <c r="AD99" s="419"/>
      <c r="AE99" s="419"/>
      <c r="AF99" s="420"/>
    </row>
    <row r="100" spans="1:32" ht="18" customHeight="1" x14ac:dyDescent="0.25">
      <c r="A100" s="159" t="s">
        <v>54</v>
      </c>
      <c r="B100" s="363" t="str">
        <f>IF('7.2.8.b Adatok'!B50=0,"",'7.2.8.b Adatok'!B50)</f>
        <v/>
      </c>
      <c r="C100" s="364"/>
      <c r="D100" s="364"/>
      <c r="E100" s="364"/>
      <c r="F100" s="364"/>
      <c r="G100" s="364"/>
      <c r="H100" s="364"/>
      <c r="I100" s="365"/>
      <c r="J100" s="366" t="str">
        <f>IF('7.2.8.b Adatok'!C50=0,"",'7.2.8.b Adatok'!C50)</f>
        <v/>
      </c>
      <c r="K100" s="367"/>
      <c r="L100" s="367"/>
      <c r="M100" s="368"/>
      <c r="N100" s="369" t="str">
        <f>IF('7.2.8.b Adatok'!D50=0,"",'7.2.8.b Adatok'!D50)</f>
        <v/>
      </c>
      <c r="O100" s="370"/>
      <c r="P100" s="370"/>
      <c r="Q100" s="370"/>
      <c r="R100" s="371"/>
      <c r="S100" s="369" t="str">
        <f>IF('7.2.8.b Adatok'!E50=0,"",'7.2.8.b Adatok'!E50)</f>
        <v/>
      </c>
      <c r="T100" s="370"/>
      <c r="U100" s="370"/>
      <c r="V100" s="370"/>
      <c r="W100" s="370"/>
      <c r="X100" s="370"/>
      <c r="Y100" s="371"/>
      <c r="Z100" s="418"/>
      <c r="AA100" s="419"/>
      <c r="AB100" s="419"/>
      <c r="AC100" s="419"/>
      <c r="AD100" s="419"/>
      <c r="AE100" s="419"/>
      <c r="AF100" s="420"/>
    </row>
    <row r="101" spans="1:32" ht="18" customHeight="1" thickBot="1" x14ac:dyDescent="0.3">
      <c r="A101" s="155" t="s">
        <v>55</v>
      </c>
      <c r="B101" s="351" t="str">
        <f>IF('7.2.8.b Adatok'!B51=0,"",'7.2.8.b Adatok'!B51)</f>
        <v/>
      </c>
      <c r="C101" s="352"/>
      <c r="D101" s="352"/>
      <c r="E101" s="352"/>
      <c r="F101" s="352"/>
      <c r="G101" s="352"/>
      <c r="H101" s="352"/>
      <c r="I101" s="353"/>
      <c r="J101" s="354" t="str">
        <f>IF('7.2.8.b Adatok'!C51=0,"",'7.2.8.b Adatok'!C51)</f>
        <v/>
      </c>
      <c r="K101" s="355"/>
      <c r="L101" s="355"/>
      <c r="M101" s="356"/>
      <c r="N101" s="357" t="str">
        <f>IF('7.2.8.b Adatok'!D51=0,"",'7.2.8.b Adatok'!D51)</f>
        <v/>
      </c>
      <c r="O101" s="358"/>
      <c r="P101" s="358"/>
      <c r="Q101" s="358"/>
      <c r="R101" s="359"/>
      <c r="S101" s="357" t="str">
        <f>IF('7.2.8.b Adatok'!E51=0,"",'7.2.8.b Adatok'!E51)</f>
        <v/>
      </c>
      <c r="T101" s="358"/>
      <c r="U101" s="358"/>
      <c r="V101" s="358"/>
      <c r="W101" s="358"/>
      <c r="X101" s="358"/>
      <c r="Y101" s="359"/>
      <c r="Z101" s="360"/>
      <c r="AA101" s="361"/>
      <c r="AB101" s="361"/>
      <c r="AC101" s="361"/>
      <c r="AD101" s="361"/>
      <c r="AE101" s="361"/>
      <c r="AF101" s="362"/>
    </row>
    <row r="102" spans="1:32" ht="15" customHeight="1" x14ac:dyDescent="0.25">
      <c r="A102" s="21" t="s">
        <v>36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9"/>
      <c r="L102" s="22"/>
      <c r="M102" s="22"/>
      <c r="N102" s="22"/>
      <c r="O102" s="22"/>
      <c r="P102" s="22"/>
      <c r="Q102" s="9"/>
      <c r="R102" s="22"/>
      <c r="S102" s="22"/>
      <c r="T102" s="22"/>
      <c r="U102" s="22"/>
      <c r="V102" s="22"/>
      <c r="W102" s="9"/>
      <c r="X102" s="8"/>
      <c r="Y102" s="8"/>
      <c r="Z102" s="8"/>
      <c r="AA102" s="8"/>
      <c r="AB102" s="8"/>
      <c r="AC102" s="8"/>
      <c r="AD102" s="8"/>
      <c r="AE102" s="8"/>
    </row>
    <row r="103" spans="1:32" ht="15" customHeight="1" x14ac:dyDescent="0.25">
      <c r="A103" s="413" t="s">
        <v>34</v>
      </c>
      <c r="B103" s="413"/>
      <c r="C103" s="413"/>
      <c r="D103" s="413"/>
      <c r="E103" s="413"/>
      <c r="F103" s="421" t="str">
        <f>IF('7.2.8.b Adatok'!B52=0,"","---")</f>
        <v/>
      </c>
      <c r="G103" s="421"/>
      <c r="H103" s="25" t="s">
        <v>30</v>
      </c>
      <c r="I103" s="335" t="s">
        <v>27</v>
      </c>
      <c r="J103" s="335"/>
      <c r="K103" s="335"/>
      <c r="L103" s="309" t="str">
        <f>IF('7.2.8.b Adatok'!B52=0,"","---")</f>
        <v/>
      </c>
      <c r="M103" s="309"/>
      <c r="N103" s="25" t="s">
        <v>30</v>
      </c>
      <c r="O103" s="25"/>
      <c r="P103" s="310" t="s">
        <v>28</v>
      </c>
      <c r="Q103" s="310"/>
      <c r="R103" s="309" t="str">
        <f>IF('7.2.8.b Adatok'!B52=0,"","---")</f>
        <v/>
      </c>
      <c r="S103" s="309"/>
      <c r="T103" s="26" t="s">
        <v>30</v>
      </c>
      <c r="V103" s="25"/>
      <c r="W103" s="26"/>
      <c r="X103" s="26"/>
      <c r="Y103" s="25"/>
      <c r="Z103" s="8"/>
      <c r="AA103" s="25"/>
      <c r="AB103" s="25"/>
      <c r="AC103" s="26"/>
      <c r="AD103" s="26"/>
      <c r="AE103" s="26"/>
    </row>
    <row r="104" spans="1:32" ht="12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7"/>
      <c r="X104" s="27"/>
      <c r="Y104" s="27"/>
      <c r="Z104" s="28"/>
      <c r="AA104" s="28"/>
      <c r="AB104" s="27"/>
      <c r="AD104" s="26"/>
      <c r="AE104" s="26"/>
    </row>
    <row r="105" spans="1:32" ht="15" customHeight="1" x14ac:dyDescent="0.25">
      <c r="A105" s="200" t="s">
        <v>37</v>
      </c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23" t="str">
        <f>'7.2.8.b Adatok'!B$19</f>
        <v>szúrópróba szerű szóbeli visszakérdezés</v>
      </c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6"/>
      <c r="X105" s="26"/>
      <c r="Y105" s="333" t="s">
        <v>35</v>
      </c>
      <c r="Z105" s="333"/>
      <c r="AA105" s="26"/>
      <c r="AB105" s="26"/>
      <c r="AC105" s="26"/>
      <c r="AD105" s="26"/>
    </row>
    <row r="106" spans="1:32" ht="12" customHeight="1" x14ac:dyDescent="0.25"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32" ht="15" customHeight="1" x14ac:dyDescent="0.25">
      <c r="B107" s="224" t="s">
        <v>110</v>
      </c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25"/>
      <c r="Z107" s="225"/>
      <c r="AA107" s="225"/>
      <c r="AB107" s="225"/>
      <c r="AC107" s="225"/>
      <c r="AD107" s="225"/>
      <c r="AE107" s="225"/>
    </row>
    <row r="108" spans="1:32" ht="15" customHeight="1" x14ac:dyDescent="0.25"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</row>
    <row r="109" spans="1:32" ht="15" customHeight="1" x14ac:dyDescent="0.25">
      <c r="A109" s="349" t="s">
        <v>89</v>
      </c>
      <c r="B109" s="349"/>
      <c r="C109" s="350" t="str">
        <f>C1</f>
        <v>3/2021</v>
      </c>
      <c r="D109" s="350"/>
      <c r="AF109" s="146" t="s">
        <v>124</v>
      </c>
    </row>
    <row r="110" spans="1:32" ht="15" customHeight="1" x14ac:dyDescent="0.25">
      <c r="A110" s="235" t="s">
        <v>93</v>
      </c>
      <c r="B110" s="235"/>
      <c r="C110" s="235"/>
      <c r="D110" s="235"/>
      <c r="E110" s="235"/>
      <c r="F110" s="235"/>
      <c r="G110" s="235"/>
      <c r="H110" s="235"/>
      <c r="V110" s="24"/>
      <c r="W110" s="24"/>
      <c r="X110" s="24"/>
      <c r="Y110" s="24"/>
      <c r="Z110" s="24"/>
      <c r="AA110" s="147"/>
      <c r="AB110" s="147"/>
      <c r="AC110" s="147"/>
      <c r="AD110" s="147"/>
    </row>
    <row r="111" spans="1:32" ht="15" customHeight="1" x14ac:dyDescent="0.25">
      <c r="A111" s="235"/>
      <c r="B111" s="235"/>
      <c r="C111" s="235"/>
      <c r="D111" s="235"/>
      <c r="E111" s="235"/>
      <c r="F111" s="235"/>
      <c r="G111" s="235"/>
      <c r="H111" s="235"/>
      <c r="V111" s="24"/>
      <c r="W111" s="156"/>
      <c r="X111" s="156"/>
      <c r="Y111" s="156"/>
      <c r="Z111" s="156"/>
      <c r="AA111" s="157"/>
      <c r="AB111" s="407" t="s">
        <v>107</v>
      </c>
      <c r="AC111" s="407"/>
      <c r="AD111" s="407"/>
      <c r="AE111" s="234" t="str">
        <f>IF('7.2.8.b Adatok'!B2=0,"",'7.2.8.b Adatok'!B2)</f>
        <v/>
      </c>
      <c r="AF111" s="234"/>
    </row>
    <row r="112" spans="1:32" ht="10.5" customHeight="1" x14ac:dyDescent="0.25">
      <c r="AD112" s="8"/>
      <c r="AE112" s="8"/>
    </row>
    <row r="113" spans="1:32" ht="16.5" customHeight="1" x14ac:dyDescent="0.25"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  <c r="L113" s="149"/>
      <c r="M113" s="195" t="s">
        <v>20</v>
      </c>
      <c r="N113" s="195"/>
      <c r="O113" s="195"/>
      <c r="P113" s="195"/>
      <c r="Q113" s="195"/>
      <c r="R113" s="195"/>
      <c r="S113" s="195"/>
      <c r="T113" s="195"/>
      <c r="U113" s="150" t="s">
        <v>125</v>
      </c>
      <c r="V113" s="149"/>
      <c r="W113" s="149"/>
      <c r="X113" s="151" t="s">
        <v>126</v>
      </c>
      <c r="Y113" s="309" t="str">
        <f>IF('7.2.8.b Adatok'!D2=0,"",'7.2.8.b Adatok'!D2)</f>
        <v/>
      </c>
      <c r="Z113" s="309"/>
      <c r="AA113" s="408" t="str">
        <f>IF('7.2.8.b Adatok'!E3=0,"",'7.2.8.b Adatok'!E3)</f>
        <v>/NOSZ</v>
      </c>
      <c r="AB113" s="408"/>
      <c r="AC113" s="409" t="str">
        <f>IF('7.2.8.b Adatok'!E4=0,"",'7.2.8.b Adatok'!E4)</f>
        <v>/ELT</v>
      </c>
      <c r="AD113" s="409"/>
      <c r="AE113" s="409" t="s">
        <v>130</v>
      </c>
      <c r="AF113" s="409"/>
    </row>
    <row r="114" spans="1:32" ht="12.75" customHeight="1" thickBot="1" x14ac:dyDescent="0.3">
      <c r="A114" s="8"/>
      <c r="B114" s="9"/>
      <c r="C114" s="9"/>
      <c r="D114" s="9"/>
      <c r="E114" s="9"/>
      <c r="F114" s="9"/>
      <c r="G114" s="9"/>
      <c r="H114" s="9"/>
      <c r="I114" s="10"/>
      <c r="J114" s="10"/>
      <c r="K114" s="10"/>
      <c r="L114" s="10"/>
      <c r="M114" s="10"/>
      <c r="N114" s="10"/>
      <c r="O114" s="10"/>
      <c r="P114" s="11"/>
      <c r="Q114" s="11"/>
      <c r="R114" s="11"/>
      <c r="S114" s="11"/>
      <c r="T114" s="11"/>
      <c r="U114" s="11"/>
      <c r="V114" s="11"/>
      <c r="W114" s="11"/>
      <c r="X114" s="10"/>
      <c r="Y114" s="10"/>
      <c r="Z114" s="10"/>
      <c r="AA114" s="10"/>
      <c r="AB114" s="10"/>
      <c r="AC114" s="9"/>
      <c r="AD114" s="8"/>
      <c r="AE114" s="8"/>
    </row>
    <row r="115" spans="1:32" s="33" customFormat="1" ht="12.75" customHeight="1" x14ac:dyDescent="0.25">
      <c r="A115" s="274" t="s">
        <v>92</v>
      </c>
      <c r="B115" s="275"/>
      <c r="C115" s="275"/>
      <c r="D115" s="275"/>
      <c r="E115" s="275"/>
      <c r="F115" s="121"/>
      <c r="G115" s="401" t="str">
        <f>IF('7.2.8.b Adatok'!B4=0,"",'7.2.8.b Adatok'!B4)</f>
        <v/>
      </c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3"/>
      <c r="S115" s="393"/>
      <c r="T115" s="394"/>
      <c r="U115" s="120"/>
      <c r="V115" s="120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5"/>
    </row>
    <row r="116" spans="1:32" s="33" customFormat="1" ht="12.75" customHeight="1" thickBot="1" x14ac:dyDescent="0.3">
      <c r="A116" s="321" t="s">
        <v>98</v>
      </c>
      <c r="B116" s="322"/>
      <c r="C116" s="323"/>
      <c r="D116" s="318" t="s">
        <v>99</v>
      </c>
      <c r="E116" s="319"/>
      <c r="F116" s="320"/>
      <c r="G116" s="402" t="str">
        <f>IF('7.2.8.b Adatok'!B3=0,"",'7.2.8.b Adatok'!B3)</f>
        <v/>
      </c>
      <c r="H116" s="395"/>
      <c r="I116" s="395"/>
      <c r="J116" s="395"/>
      <c r="K116" s="395"/>
      <c r="L116" s="395"/>
      <c r="M116" s="395"/>
      <c r="N116" s="395"/>
      <c r="O116" s="395"/>
      <c r="P116" s="395"/>
      <c r="Q116" s="395"/>
      <c r="R116" s="395"/>
      <c r="S116" s="395"/>
      <c r="T116" s="396"/>
      <c r="U116" s="122"/>
      <c r="V116" s="123"/>
      <c r="W116" s="124"/>
      <c r="X116" s="124"/>
      <c r="Y116" s="124"/>
      <c r="Z116" s="124"/>
      <c r="AA116" s="125"/>
      <c r="AB116" s="125"/>
      <c r="AC116" s="125"/>
      <c r="AD116" s="125"/>
      <c r="AE116" s="125"/>
      <c r="AF116" s="126"/>
    </row>
    <row r="117" spans="1:32" s="33" customFormat="1" ht="12.75" customHeight="1" thickBot="1" x14ac:dyDescent="0.3">
      <c r="A117" s="324"/>
      <c r="B117" s="325"/>
      <c r="C117" s="326"/>
      <c r="D117" s="318" t="s">
        <v>100</v>
      </c>
      <c r="E117" s="319"/>
      <c r="F117" s="320"/>
      <c r="G117" s="315" t="str">
        <f>IF('7.2.8.b Adatok'!B6=0,"",'7.2.8.b Adatok'!B6)</f>
        <v/>
      </c>
      <c r="H117" s="316"/>
      <c r="I117" s="316"/>
      <c r="J117" s="317"/>
      <c r="K117" s="97"/>
      <c r="L117" s="230" t="str">
        <f>IF('7.2.8.b Adatok'!B7=0,"",'7.2.8.b Adatok'!B7)</f>
        <v/>
      </c>
      <c r="M117" s="231"/>
      <c r="N117" s="232" t="s">
        <v>16</v>
      </c>
      <c r="O117" s="251"/>
      <c r="P117" s="98"/>
      <c r="Q117" s="230" t="str">
        <f>IF('7.2.8.b Adatok'!B9=0,"",'7.2.8.b Adatok'!B9)</f>
        <v/>
      </c>
      <c r="R117" s="231"/>
      <c r="S117" s="232" t="s">
        <v>16</v>
      </c>
      <c r="T117" s="233"/>
      <c r="U117" s="144"/>
      <c r="V117" s="144"/>
      <c r="W117" s="144"/>
      <c r="X117" s="144"/>
      <c r="Y117" s="144"/>
      <c r="Z117" s="109"/>
      <c r="AA117" s="110"/>
      <c r="AB117" s="110"/>
      <c r="AC117" s="110"/>
      <c r="AD117" s="110"/>
      <c r="AE117" s="110"/>
      <c r="AF117" s="111"/>
    </row>
    <row r="118" spans="1:32" s="33" customFormat="1" ht="12.75" customHeight="1" thickBot="1" x14ac:dyDescent="0.3">
      <c r="A118" s="324"/>
      <c r="B118" s="325"/>
      <c r="C118" s="326"/>
      <c r="D118" s="318" t="s">
        <v>101</v>
      </c>
      <c r="E118" s="319"/>
      <c r="F118" s="320"/>
      <c r="G118" s="315" t="str">
        <f>IF('7.2.8.b Adatok'!B6=0,"",'7.2.8.b Adatok'!B6)</f>
        <v/>
      </c>
      <c r="H118" s="316"/>
      <c r="I118" s="316"/>
      <c r="J118" s="317"/>
      <c r="K118" s="99"/>
      <c r="L118" s="245" t="str">
        <f>IF('7.2.8.b Adatok'!B8=0,"",'7.2.8.b Adatok'!B8)</f>
        <v/>
      </c>
      <c r="M118" s="246"/>
      <c r="N118" s="243" t="s">
        <v>13</v>
      </c>
      <c r="O118" s="244"/>
      <c r="P118" s="100"/>
      <c r="Q118" s="245" t="str">
        <f>IF('7.2.8.b Adatok'!B10=0,"",'7.2.8.b Adatok'!B10)</f>
        <v/>
      </c>
      <c r="R118" s="246"/>
      <c r="S118" s="247" t="s">
        <v>13</v>
      </c>
      <c r="T118" s="248"/>
      <c r="U118" s="250" t="s">
        <v>94</v>
      </c>
      <c r="V118" s="250"/>
      <c r="W118" s="250"/>
      <c r="X118" s="250"/>
      <c r="Y118" s="250"/>
      <c r="Z118" s="313" t="s">
        <v>22</v>
      </c>
      <c r="AA118" s="313"/>
      <c r="AB118" s="101" t="str">
        <f>IF('7.2.8.b Adatok'!C$12="x","x","")</f>
        <v/>
      </c>
      <c r="AC118" s="313" t="s">
        <v>23</v>
      </c>
      <c r="AD118" s="314"/>
      <c r="AE118" s="102" t="str">
        <f>IF('7.2.8.b Adatok'!E$12="x","x","")</f>
        <v>x</v>
      </c>
      <c r="AF118" s="114"/>
    </row>
    <row r="119" spans="1:32" s="33" customFormat="1" ht="12.75" customHeight="1" thickBot="1" x14ac:dyDescent="0.3">
      <c r="A119" s="324"/>
      <c r="B119" s="325"/>
      <c r="C119" s="326"/>
      <c r="D119" s="318" t="s">
        <v>102</v>
      </c>
      <c r="E119" s="319"/>
      <c r="F119" s="320"/>
      <c r="G119" s="402" t="s">
        <v>128</v>
      </c>
      <c r="H119" s="395"/>
      <c r="I119" s="395"/>
      <c r="J119" s="395"/>
      <c r="K119" s="395"/>
      <c r="L119" s="395"/>
      <c r="M119" s="395"/>
      <c r="N119" s="395"/>
      <c r="O119" s="395"/>
      <c r="P119" s="395"/>
      <c r="Q119" s="395"/>
      <c r="R119" s="395"/>
      <c r="S119" s="395"/>
      <c r="T119" s="396"/>
      <c r="U119" s="128"/>
      <c r="V119" s="116"/>
      <c r="W119" s="117"/>
      <c r="X119" s="117"/>
      <c r="Y119" s="117"/>
      <c r="Z119" s="124"/>
      <c r="AA119" s="125"/>
      <c r="AB119" s="125"/>
      <c r="AC119" s="125"/>
      <c r="AD119" s="125"/>
      <c r="AE119" s="125"/>
      <c r="AF119" s="126"/>
    </row>
    <row r="120" spans="1:32" s="33" customFormat="1" ht="12.75" customHeight="1" x14ac:dyDescent="0.25">
      <c r="A120" s="324"/>
      <c r="B120" s="325"/>
      <c r="C120" s="326"/>
      <c r="D120" s="318" t="s">
        <v>103</v>
      </c>
      <c r="E120" s="319"/>
      <c r="F120" s="320"/>
      <c r="G120" s="402" t="str">
        <f>IF('7.2.8.b Adatok'!B5=0,"",'7.2.8.b Adatok'!B5)</f>
        <v/>
      </c>
      <c r="H120" s="395"/>
      <c r="I120" s="395"/>
      <c r="J120" s="395"/>
      <c r="K120" s="395"/>
      <c r="L120" s="395"/>
      <c r="M120" s="395"/>
      <c r="N120" s="395"/>
      <c r="O120" s="395"/>
      <c r="P120" s="395"/>
      <c r="Q120" s="395"/>
      <c r="R120" s="395"/>
      <c r="S120" s="395"/>
      <c r="T120" s="396"/>
      <c r="U120" s="127"/>
      <c r="V120" s="127"/>
      <c r="W120" s="144"/>
      <c r="X120" s="144"/>
      <c r="Y120" s="144"/>
      <c r="Z120" s="144"/>
      <c r="AA120" s="115"/>
      <c r="AB120" s="115"/>
      <c r="AC120" s="115"/>
      <c r="AD120" s="110"/>
      <c r="AE120" s="110"/>
      <c r="AF120" s="114"/>
    </row>
    <row r="121" spans="1:32" s="33" customFormat="1" ht="12.75" customHeight="1" thickBot="1" x14ac:dyDescent="0.3">
      <c r="A121" s="327"/>
      <c r="B121" s="328"/>
      <c r="C121" s="329"/>
      <c r="D121" s="377" t="s">
        <v>104</v>
      </c>
      <c r="E121" s="377"/>
      <c r="F121" s="378"/>
      <c r="G121" s="404" t="str">
        <f>G67</f>
        <v>Eltérés oktatás</v>
      </c>
      <c r="H121" s="405"/>
      <c r="I121" s="405"/>
      <c r="J121" s="405"/>
      <c r="K121" s="405"/>
      <c r="L121" s="405"/>
      <c r="M121" s="405"/>
      <c r="N121" s="405"/>
      <c r="O121" s="405"/>
      <c r="P121" s="405"/>
      <c r="Q121" s="405"/>
      <c r="R121" s="405"/>
      <c r="S121" s="405"/>
      <c r="T121" s="406"/>
      <c r="U121" s="116"/>
      <c r="V121" s="116"/>
      <c r="W121" s="117"/>
      <c r="X121" s="117"/>
      <c r="Y121" s="117"/>
      <c r="Z121" s="117"/>
      <c r="AA121" s="118"/>
      <c r="AB121" s="118"/>
      <c r="AC121" s="118"/>
      <c r="AD121" s="118"/>
      <c r="AE121" s="118"/>
      <c r="AF121" s="119"/>
    </row>
    <row r="122" spans="1:32" ht="9.75" customHeight="1" x14ac:dyDescent="0.25"/>
    <row r="123" spans="1:32" ht="12.75" customHeight="1" x14ac:dyDescent="0.25">
      <c r="B123" s="185" t="s">
        <v>14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32" ht="8.25" customHeight="1" thickBot="1" x14ac:dyDescent="0.3"/>
    <row r="125" spans="1:32" ht="15" customHeight="1" x14ac:dyDescent="0.25">
      <c r="A125" s="186" t="str">
        <f>IF('7.2.8.b Adatok'!G17=0,"",'7.2.8.b Adatok'!G17)</f>
        <v/>
      </c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F125" s="188"/>
    </row>
    <row r="126" spans="1:32" ht="15" customHeight="1" x14ac:dyDescent="0.25">
      <c r="A126" s="189"/>
      <c r="B126" s="190"/>
      <c r="C126" s="190"/>
      <c r="D126" s="190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  <c r="AF126" s="191"/>
    </row>
    <row r="127" spans="1:32" ht="15" customHeight="1" x14ac:dyDescent="0.25">
      <c r="A127" s="189"/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0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  <c r="AF127" s="191"/>
    </row>
    <row r="128" spans="1:32" ht="15" customHeight="1" x14ac:dyDescent="0.25">
      <c r="A128" s="189"/>
      <c r="B128" s="190"/>
      <c r="C128" s="190"/>
      <c r="D128" s="190"/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0"/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  <c r="AF128" s="191"/>
    </row>
    <row r="129" spans="1:32" ht="15" customHeight="1" x14ac:dyDescent="0.25">
      <c r="A129" s="189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  <c r="AF129" s="191"/>
    </row>
    <row r="130" spans="1:32" ht="15" customHeight="1" x14ac:dyDescent="0.25">
      <c r="A130" s="189"/>
      <c r="B130" s="190"/>
      <c r="C130" s="190"/>
      <c r="D130" s="190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  <c r="AF130" s="191"/>
    </row>
    <row r="131" spans="1:32" ht="15" customHeight="1" x14ac:dyDescent="0.25">
      <c r="A131" s="189"/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0"/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  <c r="AF131" s="191"/>
    </row>
    <row r="132" spans="1:32" ht="15" customHeight="1" x14ac:dyDescent="0.25">
      <c r="A132" s="189"/>
      <c r="B132" s="190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F132" s="191"/>
    </row>
    <row r="133" spans="1:32" ht="15" customHeight="1" x14ac:dyDescent="0.25">
      <c r="A133" s="189"/>
      <c r="B133" s="190"/>
      <c r="C133" s="190"/>
      <c r="D133" s="190"/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90"/>
      <c r="AD133" s="190"/>
      <c r="AE133" s="190"/>
      <c r="AF133" s="191"/>
    </row>
    <row r="134" spans="1:32" ht="15" customHeight="1" x14ac:dyDescent="0.25">
      <c r="A134" s="189"/>
      <c r="B134" s="190"/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  <c r="AF134" s="191"/>
    </row>
    <row r="135" spans="1:32" ht="15" customHeight="1" thickBot="1" x14ac:dyDescent="0.3">
      <c r="A135" s="192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4"/>
    </row>
    <row r="136" spans="1:32" ht="7.5" customHeight="1" thickBot="1" x14ac:dyDescent="0.3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8"/>
      <c r="AA136" s="8"/>
      <c r="AB136" s="8"/>
      <c r="AC136" s="8"/>
      <c r="AD136" s="8"/>
      <c r="AE136" s="8"/>
    </row>
    <row r="137" spans="1:32" ht="18" customHeight="1" thickBot="1" x14ac:dyDescent="0.3">
      <c r="A137" s="240" t="s">
        <v>31</v>
      </c>
      <c r="B137" s="241"/>
      <c r="C137" s="241"/>
      <c r="D137" s="242"/>
      <c r="E137" s="258" t="str">
        <f>IF('7.2.8.b Adatok'!B$13=0,"",'7.2.8.b Adatok'!B$13)</f>
        <v/>
      </c>
      <c r="F137" s="259"/>
      <c r="G137" s="259"/>
      <c r="H137" s="259"/>
      <c r="I137" s="259"/>
      <c r="J137" s="259"/>
      <c r="K137" s="259"/>
      <c r="L137" s="259"/>
      <c r="M137" s="259"/>
      <c r="N137" s="259"/>
      <c r="O137" s="259"/>
      <c r="P137" s="259"/>
      <c r="Q137" s="259"/>
      <c r="R137" s="259"/>
      <c r="S137" s="259"/>
      <c r="T137" s="259"/>
      <c r="U137" s="259"/>
      <c r="V137" s="259"/>
      <c r="W137" s="259"/>
      <c r="X137" s="259"/>
      <c r="Y137" s="260"/>
      <c r="Z137" s="204"/>
      <c r="AA137" s="205"/>
      <c r="AB137" s="205"/>
      <c r="AC137" s="205"/>
      <c r="AD137" s="205"/>
      <c r="AE137" s="205"/>
      <c r="AF137" s="206"/>
    </row>
    <row r="138" spans="1:32" ht="18" customHeight="1" thickBot="1" x14ac:dyDescent="0.3">
      <c r="A138" s="240" t="s">
        <v>83</v>
      </c>
      <c r="B138" s="241"/>
      <c r="C138" s="241"/>
      <c r="D138" s="241"/>
      <c r="E138" s="241"/>
      <c r="F138" s="241"/>
      <c r="G138" s="242"/>
      <c r="H138" s="237" t="str">
        <f>IF('7.2.8.b Adatok'!C$14="x",'7.2.8.b Adatok'!B$15,"")</f>
        <v/>
      </c>
      <c r="I138" s="238"/>
      <c r="J138" s="238"/>
      <c r="K138" s="238"/>
      <c r="L138" s="238"/>
      <c r="M138" s="239"/>
      <c r="N138" s="210" t="s">
        <v>81</v>
      </c>
      <c r="O138" s="211"/>
      <c r="P138" s="212"/>
      <c r="Q138" s="236" t="str">
        <f>IF('7.2.8.b Adatok'!C$14="x",'7.2.8.b Adatok'!B$16,"")</f>
        <v/>
      </c>
      <c r="R138" s="236"/>
      <c r="S138" s="236"/>
      <c r="T138" s="236"/>
      <c r="U138" s="236"/>
      <c r="V138" s="236"/>
      <c r="W138" s="210" t="s">
        <v>32</v>
      </c>
      <c r="X138" s="211"/>
      <c r="Y138" s="212"/>
      <c r="Z138" s="207"/>
      <c r="AA138" s="208"/>
      <c r="AB138" s="208"/>
      <c r="AC138" s="208"/>
      <c r="AD138" s="208"/>
      <c r="AE138" s="208"/>
      <c r="AF138" s="209"/>
    </row>
    <row r="139" spans="1:32" ht="7.5" customHeight="1" thickBot="1" x14ac:dyDescent="0.3">
      <c r="A139" s="8"/>
      <c r="B139" s="8"/>
      <c r="C139" s="8"/>
      <c r="D139" s="8"/>
      <c r="E139" s="8"/>
      <c r="F139" s="16"/>
      <c r="G139" s="16"/>
      <c r="H139" s="16"/>
      <c r="I139" s="16"/>
      <c r="J139" s="16"/>
      <c r="K139" s="16"/>
      <c r="L139" s="16"/>
      <c r="M139" s="16"/>
      <c r="N139" s="8"/>
      <c r="O139" s="8"/>
      <c r="P139" s="8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8"/>
    </row>
    <row r="140" spans="1:32" ht="35.1" customHeight="1" thickBot="1" x14ac:dyDescent="0.3">
      <c r="A140" s="152" t="s">
        <v>29</v>
      </c>
      <c r="B140" s="288" t="s">
        <v>21</v>
      </c>
      <c r="C140" s="262"/>
      <c r="D140" s="262"/>
      <c r="E140" s="262"/>
      <c r="F140" s="262"/>
      <c r="G140" s="262"/>
      <c r="H140" s="262"/>
      <c r="I140" s="263"/>
      <c r="J140" s="262" t="s">
        <v>26</v>
      </c>
      <c r="K140" s="262"/>
      <c r="L140" s="262"/>
      <c r="M140" s="263"/>
      <c r="N140" s="211" t="s">
        <v>33</v>
      </c>
      <c r="O140" s="211"/>
      <c r="P140" s="211"/>
      <c r="Q140" s="211"/>
      <c r="R140" s="212"/>
      <c r="S140" s="298" t="s">
        <v>38</v>
      </c>
      <c r="T140" s="298"/>
      <c r="U140" s="298"/>
      <c r="V140" s="298"/>
      <c r="W140" s="298"/>
      <c r="X140" s="298"/>
      <c r="Y140" s="299"/>
      <c r="Z140" s="288" t="s">
        <v>15</v>
      </c>
      <c r="AA140" s="262"/>
      <c r="AB140" s="262"/>
      <c r="AC140" s="262"/>
      <c r="AD140" s="262"/>
      <c r="AE140" s="262"/>
      <c r="AF140" s="263"/>
    </row>
    <row r="141" spans="1:32" ht="18" customHeight="1" x14ac:dyDescent="0.25">
      <c r="A141" s="158" t="s">
        <v>57</v>
      </c>
      <c r="B141" s="289" t="str">
        <f>IF('7.2.8.b Adatok'!B52=0,"",'7.2.8.b Adatok'!B52)</f>
        <v/>
      </c>
      <c r="C141" s="290"/>
      <c r="D141" s="290"/>
      <c r="E141" s="290"/>
      <c r="F141" s="290"/>
      <c r="G141" s="290"/>
      <c r="H141" s="290"/>
      <c r="I141" s="291"/>
      <c r="J141" s="292" t="str">
        <f>IF('7.2.8.b Adatok'!C52=0,"",'7.2.8.b Adatok'!C52)</f>
        <v/>
      </c>
      <c r="K141" s="293"/>
      <c r="L141" s="293"/>
      <c r="M141" s="294"/>
      <c r="N141" s="295" t="str">
        <f>IF('7.2.8.b Adatok'!D52=0,"",'7.2.8.b Adatok'!D52)</f>
        <v/>
      </c>
      <c r="O141" s="296"/>
      <c r="P141" s="296"/>
      <c r="Q141" s="296"/>
      <c r="R141" s="297"/>
      <c r="S141" s="295" t="str">
        <f>IF('7.2.8.b Adatok'!E52=0,"",'7.2.8.b Adatok'!E52)</f>
        <v/>
      </c>
      <c r="T141" s="296"/>
      <c r="U141" s="296"/>
      <c r="V141" s="296"/>
      <c r="W141" s="296"/>
      <c r="X141" s="296"/>
      <c r="Y141" s="297"/>
      <c r="Z141" s="285"/>
      <c r="AA141" s="286"/>
      <c r="AB141" s="286"/>
      <c r="AC141" s="286"/>
      <c r="AD141" s="286"/>
      <c r="AE141" s="286"/>
      <c r="AF141" s="287"/>
    </row>
    <row r="142" spans="1:32" ht="18" customHeight="1" x14ac:dyDescent="0.25">
      <c r="A142" s="159" t="s">
        <v>58</v>
      </c>
      <c r="B142" s="289" t="str">
        <f>IF('7.2.8.b Adatok'!B53=0,"",'7.2.8.b Adatok'!B53)</f>
        <v/>
      </c>
      <c r="C142" s="290"/>
      <c r="D142" s="290"/>
      <c r="E142" s="290"/>
      <c r="F142" s="290"/>
      <c r="G142" s="290"/>
      <c r="H142" s="290"/>
      <c r="I142" s="291"/>
      <c r="J142" s="292" t="str">
        <f>IF('7.2.8.b Adatok'!C53=0,"",'7.2.8.b Adatok'!C53)</f>
        <v/>
      </c>
      <c r="K142" s="293"/>
      <c r="L142" s="293"/>
      <c r="M142" s="294"/>
      <c r="N142" s="295" t="str">
        <f>IF('7.2.8.b Adatok'!D53=0,"",'7.2.8.b Adatok'!D53)</f>
        <v/>
      </c>
      <c r="O142" s="296"/>
      <c r="P142" s="296"/>
      <c r="Q142" s="296"/>
      <c r="R142" s="297"/>
      <c r="S142" s="295" t="str">
        <f>IF('7.2.8.b Adatok'!E53=0,"",'7.2.8.b Adatok'!E53)</f>
        <v/>
      </c>
      <c r="T142" s="296"/>
      <c r="U142" s="296"/>
      <c r="V142" s="296"/>
      <c r="W142" s="296"/>
      <c r="X142" s="296"/>
      <c r="Y142" s="297"/>
      <c r="Z142" s="303"/>
      <c r="AA142" s="304"/>
      <c r="AB142" s="304"/>
      <c r="AC142" s="304"/>
      <c r="AD142" s="304"/>
      <c r="AE142" s="304"/>
      <c r="AF142" s="305"/>
    </row>
    <row r="143" spans="1:32" ht="18" customHeight="1" x14ac:dyDescent="0.25">
      <c r="A143" s="159" t="s">
        <v>59</v>
      </c>
      <c r="B143" s="289" t="str">
        <f>IF('7.2.8.b Adatok'!B54=0,"",'7.2.8.b Adatok'!B54)</f>
        <v/>
      </c>
      <c r="C143" s="290"/>
      <c r="D143" s="290"/>
      <c r="E143" s="290"/>
      <c r="F143" s="290"/>
      <c r="G143" s="290"/>
      <c r="H143" s="290"/>
      <c r="I143" s="291"/>
      <c r="J143" s="292" t="str">
        <f>IF('7.2.8.b Adatok'!C54=0,"",'7.2.8.b Adatok'!C54)</f>
        <v/>
      </c>
      <c r="K143" s="293"/>
      <c r="L143" s="293"/>
      <c r="M143" s="294"/>
      <c r="N143" s="295" t="str">
        <f>IF('7.2.8.b Adatok'!D54=0,"",'7.2.8.b Adatok'!D54)</f>
        <v/>
      </c>
      <c r="O143" s="296"/>
      <c r="P143" s="296"/>
      <c r="Q143" s="296"/>
      <c r="R143" s="297"/>
      <c r="S143" s="295" t="str">
        <f>IF('7.2.8.b Adatok'!E54=0,"",'7.2.8.b Adatok'!E54)</f>
        <v/>
      </c>
      <c r="T143" s="296"/>
      <c r="U143" s="296"/>
      <c r="V143" s="296"/>
      <c r="W143" s="296"/>
      <c r="X143" s="296"/>
      <c r="Y143" s="297"/>
      <c r="Z143" s="303"/>
      <c r="AA143" s="304"/>
      <c r="AB143" s="304"/>
      <c r="AC143" s="304"/>
      <c r="AD143" s="304"/>
      <c r="AE143" s="304"/>
      <c r="AF143" s="305"/>
    </row>
    <row r="144" spans="1:32" ht="18" customHeight="1" x14ac:dyDescent="0.25">
      <c r="A144" s="159" t="s">
        <v>60</v>
      </c>
      <c r="B144" s="289" t="str">
        <f>IF('7.2.8.b Adatok'!B55=0,"",'7.2.8.b Adatok'!B55)</f>
        <v/>
      </c>
      <c r="C144" s="290"/>
      <c r="D144" s="290"/>
      <c r="E144" s="290"/>
      <c r="F144" s="290"/>
      <c r="G144" s="290"/>
      <c r="H144" s="290"/>
      <c r="I144" s="291"/>
      <c r="J144" s="292" t="str">
        <f>IF('7.2.8.b Adatok'!C55=0,"",'7.2.8.b Adatok'!C55)</f>
        <v/>
      </c>
      <c r="K144" s="293"/>
      <c r="L144" s="293"/>
      <c r="M144" s="294"/>
      <c r="N144" s="295" t="str">
        <f>IF('7.2.8.b Adatok'!D55=0,"",'7.2.8.b Adatok'!D55)</f>
        <v/>
      </c>
      <c r="O144" s="296"/>
      <c r="P144" s="296"/>
      <c r="Q144" s="296"/>
      <c r="R144" s="297"/>
      <c r="S144" s="295" t="str">
        <f>IF('7.2.8.b Adatok'!E55=0,"",'7.2.8.b Adatok'!E55)</f>
        <v/>
      </c>
      <c r="T144" s="296"/>
      <c r="U144" s="296"/>
      <c r="V144" s="296"/>
      <c r="W144" s="296"/>
      <c r="X144" s="296"/>
      <c r="Y144" s="297"/>
      <c r="Z144" s="300"/>
      <c r="AA144" s="301"/>
      <c r="AB144" s="301"/>
      <c r="AC144" s="301"/>
      <c r="AD144" s="301"/>
      <c r="AE144" s="301"/>
      <c r="AF144" s="302"/>
    </row>
    <row r="145" spans="1:32" ht="18" customHeight="1" x14ac:dyDescent="0.25">
      <c r="A145" s="159" t="s">
        <v>61</v>
      </c>
      <c r="B145" s="289" t="str">
        <f>IF('7.2.8.b Adatok'!B56=0,"",'7.2.8.b Adatok'!B56)</f>
        <v/>
      </c>
      <c r="C145" s="290"/>
      <c r="D145" s="290"/>
      <c r="E145" s="290"/>
      <c r="F145" s="290"/>
      <c r="G145" s="290"/>
      <c r="H145" s="290"/>
      <c r="I145" s="291"/>
      <c r="J145" s="292" t="str">
        <f>IF('7.2.8.b Adatok'!C56=0,"",'7.2.8.b Adatok'!C56)</f>
        <v/>
      </c>
      <c r="K145" s="293"/>
      <c r="L145" s="293"/>
      <c r="M145" s="294"/>
      <c r="N145" s="295" t="str">
        <f>IF('7.2.8.b Adatok'!D56=0,"",'7.2.8.b Adatok'!D56)</f>
        <v/>
      </c>
      <c r="O145" s="296"/>
      <c r="P145" s="296"/>
      <c r="Q145" s="296"/>
      <c r="R145" s="297"/>
      <c r="S145" s="295" t="str">
        <f>IF('7.2.8.b Adatok'!E56=0,"",'7.2.8.b Adatok'!E56)</f>
        <v/>
      </c>
      <c r="T145" s="296"/>
      <c r="U145" s="296"/>
      <c r="V145" s="296"/>
      <c r="W145" s="296"/>
      <c r="X145" s="296"/>
      <c r="Y145" s="297"/>
      <c r="Z145" s="303"/>
      <c r="AA145" s="304"/>
      <c r="AB145" s="304"/>
      <c r="AC145" s="304"/>
      <c r="AD145" s="304"/>
      <c r="AE145" s="304"/>
      <c r="AF145" s="305"/>
    </row>
    <row r="146" spans="1:32" ht="18" customHeight="1" x14ac:dyDescent="0.25">
      <c r="A146" s="159" t="s">
        <v>62</v>
      </c>
      <c r="B146" s="289" t="str">
        <f>IF('7.2.8.b Adatok'!B57=0,"",'7.2.8.b Adatok'!B57)</f>
        <v/>
      </c>
      <c r="C146" s="290"/>
      <c r="D146" s="290"/>
      <c r="E146" s="290"/>
      <c r="F146" s="290"/>
      <c r="G146" s="290"/>
      <c r="H146" s="290"/>
      <c r="I146" s="291"/>
      <c r="J146" s="292" t="str">
        <f>IF('7.2.8.b Adatok'!C57=0,"",'7.2.8.b Adatok'!C57)</f>
        <v/>
      </c>
      <c r="K146" s="293"/>
      <c r="L146" s="293"/>
      <c r="M146" s="294"/>
      <c r="N146" s="295" t="str">
        <f>IF('7.2.8.b Adatok'!D57=0,"",'7.2.8.b Adatok'!D57)</f>
        <v/>
      </c>
      <c r="O146" s="296"/>
      <c r="P146" s="296"/>
      <c r="Q146" s="296"/>
      <c r="R146" s="297"/>
      <c r="S146" s="295" t="str">
        <f>IF('7.2.8.b Adatok'!E57=0,"",'7.2.8.b Adatok'!E57)</f>
        <v/>
      </c>
      <c r="T146" s="296"/>
      <c r="U146" s="296"/>
      <c r="V146" s="296"/>
      <c r="W146" s="296"/>
      <c r="X146" s="296"/>
      <c r="Y146" s="297"/>
      <c r="Z146" s="300"/>
      <c r="AA146" s="301"/>
      <c r="AB146" s="301"/>
      <c r="AC146" s="301"/>
      <c r="AD146" s="301"/>
      <c r="AE146" s="301"/>
      <c r="AF146" s="302"/>
    </row>
    <row r="147" spans="1:32" ht="18" customHeight="1" x14ac:dyDescent="0.25">
      <c r="A147" s="159" t="s">
        <v>63</v>
      </c>
      <c r="B147" s="289" t="str">
        <f>IF('7.2.8.b Adatok'!B58=0,"",'7.2.8.b Adatok'!B58)</f>
        <v/>
      </c>
      <c r="C147" s="290"/>
      <c r="D147" s="290"/>
      <c r="E147" s="290"/>
      <c r="F147" s="290"/>
      <c r="G147" s="290"/>
      <c r="H147" s="290"/>
      <c r="I147" s="291"/>
      <c r="J147" s="292" t="str">
        <f>IF('7.2.8.b Adatok'!C58=0,"",'7.2.8.b Adatok'!C58)</f>
        <v/>
      </c>
      <c r="K147" s="293"/>
      <c r="L147" s="293"/>
      <c r="M147" s="294"/>
      <c r="N147" s="295" t="str">
        <f>IF('7.2.8.b Adatok'!D58=0,"",'7.2.8.b Adatok'!D58)</f>
        <v/>
      </c>
      <c r="O147" s="296"/>
      <c r="P147" s="296"/>
      <c r="Q147" s="296"/>
      <c r="R147" s="297"/>
      <c r="S147" s="295" t="str">
        <f>IF('7.2.8.b Adatok'!E58=0,"",'7.2.8.b Adatok'!E58)</f>
        <v/>
      </c>
      <c r="T147" s="296"/>
      <c r="U147" s="296"/>
      <c r="V147" s="296"/>
      <c r="W147" s="296"/>
      <c r="X147" s="296"/>
      <c r="Y147" s="297"/>
      <c r="Z147" s="303"/>
      <c r="AA147" s="304"/>
      <c r="AB147" s="304"/>
      <c r="AC147" s="304"/>
      <c r="AD147" s="304"/>
      <c r="AE147" s="304"/>
      <c r="AF147" s="305"/>
    </row>
    <row r="148" spans="1:32" ht="18" customHeight="1" x14ac:dyDescent="0.25">
      <c r="A148" s="159" t="s">
        <v>64</v>
      </c>
      <c r="B148" s="289" t="str">
        <f>IF('7.2.8.b Adatok'!B59=0,"",'7.2.8.b Adatok'!B59)</f>
        <v/>
      </c>
      <c r="C148" s="290"/>
      <c r="D148" s="290"/>
      <c r="E148" s="290"/>
      <c r="F148" s="290"/>
      <c r="G148" s="290"/>
      <c r="H148" s="290"/>
      <c r="I148" s="291"/>
      <c r="J148" s="292" t="str">
        <f>IF('7.2.8.b Adatok'!C59=0,"",'7.2.8.b Adatok'!C59)</f>
        <v/>
      </c>
      <c r="K148" s="293"/>
      <c r="L148" s="293"/>
      <c r="M148" s="294"/>
      <c r="N148" s="295" t="str">
        <f>IF('7.2.8.b Adatok'!D59=0,"",'7.2.8.b Adatok'!D59)</f>
        <v/>
      </c>
      <c r="O148" s="296"/>
      <c r="P148" s="296"/>
      <c r="Q148" s="296"/>
      <c r="R148" s="297"/>
      <c r="S148" s="295" t="str">
        <f>IF('7.2.8.b Adatok'!E59=0,"",'7.2.8.b Adatok'!E59)</f>
        <v/>
      </c>
      <c r="T148" s="296"/>
      <c r="U148" s="296"/>
      <c r="V148" s="296"/>
      <c r="W148" s="296"/>
      <c r="X148" s="296"/>
      <c r="Y148" s="297"/>
      <c r="Z148" s="303"/>
      <c r="AA148" s="304"/>
      <c r="AB148" s="304"/>
      <c r="AC148" s="304"/>
      <c r="AD148" s="304"/>
      <c r="AE148" s="304"/>
      <c r="AF148" s="305"/>
    </row>
    <row r="149" spans="1:32" ht="18" customHeight="1" x14ac:dyDescent="0.25">
      <c r="A149" s="159" t="s">
        <v>65</v>
      </c>
      <c r="B149" s="289" t="str">
        <f>IF('7.2.8.b Adatok'!B60=0,"",'7.2.8.b Adatok'!B60)</f>
        <v/>
      </c>
      <c r="C149" s="290"/>
      <c r="D149" s="290"/>
      <c r="E149" s="290"/>
      <c r="F149" s="290"/>
      <c r="G149" s="290"/>
      <c r="H149" s="290"/>
      <c r="I149" s="291"/>
      <c r="J149" s="292" t="str">
        <f>IF('7.2.8.b Adatok'!C60=0,"",'7.2.8.b Adatok'!C60)</f>
        <v/>
      </c>
      <c r="K149" s="293"/>
      <c r="L149" s="293"/>
      <c r="M149" s="294"/>
      <c r="N149" s="295" t="str">
        <f>IF('7.2.8.b Adatok'!D60=0,"",'7.2.8.b Adatok'!D60)</f>
        <v/>
      </c>
      <c r="O149" s="296"/>
      <c r="P149" s="296"/>
      <c r="Q149" s="296"/>
      <c r="R149" s="297"/>
      <c r="S149" s="295" t="str">
        <f>IF('7.2.8.b Adatok'!E60=0,"",'7.2.8.b Adatok'!E60)</f>
        <v/>
      </c>
      <c r="T149" s="296"/>
      <c r="U149" s="296"/>
      <c r="V149" s="296"/>
      <c r="W149" s="296"/>
      <c r="X149" s="296"/>
      <c r="Y149" s="297"/>
      <c r="Z149" s="300"/>
      <c r="AA149" s="301"/>
      <c r="AB149" s="301"/>
      <c r="AC149" s="301"/>
      <c r="AD149" s="301"/>
      <c r="AE149" s="301"/>
      <c r="AF149" s="302"/>
    </row>
    <row r="150" spans="1:32" ht="18" customHeight="1" x14ac:dyDescent="0.25">
      <c r="A150" s="159" t="s">
        <v>66</v>
      </c>
      <c r="B150" s="289" t="str">
        <f>IF('7.2.8.b Adatok'!B61=0,"",'7.2.8.b Adatok'!B61)</f>
        <v/>
      </c>
      <c r="C150" s="290"/>
      <c r="D150" s="290"/>
      <c r="E150" s="290"/>
      <c r="F150" s="290"/>
      <c r="G150" s="290"/>
      <c r="H150" s="290"/>
      <c r="I150" s="291"/>
      <c r="J150" s="292" t="str">
        <f>IF('7.2.8.b Adatok'!C61=0,"",'7.2.8.b Adatok'!C61)</f>
        <v/>
      </c>
      <c r="K150" s="293"/>
      <c r="L150" s="293"/>
      <c r="M150" s="294"/>
      <c r="N150" s="295" t="str">
        <f>IF('7.2.8.b Adatok'!D61=0,"",'7.2.8.b Adatok'!D61)</f>
        <v/>
      </c>
      <c r="O150" s="296"/>
      <c r="P150" s="296"/>
      <c r="Q150" s="296"/>
      <c r="R150" s="297"/>
      <c r="S150" s="295" t="str">
        <f>IF('7.2.8.b Adatok'!E61=0,"",'7.2.8.b Adatok'!E61)</f>
        <v/>
      </c>
      <c r="T150" s="296"/>
      <c r="U150" s="296"/>
      <c r="V150" s="296"/>
      <c r="W150" s="296"/>
      <c r="X150" s="296"/>
      <c r="Y150" s="297"/>
      <c r="Z150" s="415"/>
      <c r="AA150" s="416"/>
      <c r="AB150" s="416"/>
      <c r="AC150" s="416"/>
      <c r="AD150" s="416"/>
      <c r="AE150" s="416"/>
      <c r="AF150" s="417"/>
    </row>
    <row r="151" spans="1:32" ht="18" customHeight="1" x14ac:dyDescent="0.25">
      <c r="A151" s="159" t="s">
        <v>67</v>
      </c>
      <c r="B151" s="289" t="str">
        <f>IF('7.2.8.b Adatok'!B62=0,"",'7.2.8.b Adatok'!B62)</f>
        <v/>
      </c>
      <c r="C151" s="290"/>
      <c r="D151" s="290"/>
      <c r="E151" s="290"/>
      <c r="F151" s="290"/>
      <c r="G151" s="290"/>
      <c r="H151" s="290"/>
      <c r="I151" s="291"/>
      <c r="J151" s="292" t="str">
        <f>IF('7.2.8.b Adatok'!C62=0,"",'7.2.8.b Adatok'!C62)</f>
        <v/>
      </c>
      <c r="K151" s="293"/>
      <c r="L151" s="293"/>
      <c r="M151" s="294"/>
      <c r="N151" s="295" t="str">
        <f>IF('7.2.8.b Adatok'!D62=0,"",'7.2.8.b Adatok'!D62)</f>
        <v/>
      </c>
      <c r="O151" s="296"/>
      <c r="P151" s="296"/>
      <c r="Q151" s="296"/>
      <c r="R151" s="297"/>
      <c r="S151" s="295" t="str">
        <f>IF('7.2.8.b Adatok'!E62=0,"",'7.2.8.b Adatok'!E62)</f>
        <v/>
      </c>
      <c r="T151" s="296"/>
      <c r="U151" s="296"/>
      <c r="V151" s="296"/>
      <c r="W151" s="296"/>
      <c r="X151" s="296"/>
      <c r="Y151" s="297"/>
      <c r="Z151" s="415"/>
      <c r="AA151" s="416"/>
      <c r="AB151" s="416"/>
      <c r="AC151" s="416"/>
      <c r="AD151" s="416"/>
      <c r="AE151" s="416"/>
      <c r="AF151" s="417"/>
    </row>
    <row r="152" spans="1:32" ht="18" customHeight="1" x14ac:dyDescent="0.25">
      <c r="A152" s="159" t="s">
        <v>68</v>
      </c>
      <c r="B152" s="289" t="str">
        <f>IF('7.2.8.b Adatok'!B63=0,"",'7.2.8.b Adatok'!B63)</f>
        <v/>
      </c>
      <c r="C152" s="290"/>
      <c r="D152" s="290"/>
      <c r="E152" s="290"/>
      <c r="F152" s="290"/>
      <c r="G152" s="290"/>
      <c r="H152" s="290"/>
      <c r="I152" s="291"/>
      <c r="J152" s="292" t="str">
        <f>IF('7.2.8.b Adatok'!C63=0,"",'7.2.8.b Adatok'!C63)</f>
        <v/>
      </c>
      <c r="K152" s="293"/>
      <c r="L152" s="293"/>
      <c r="M152" s="294"/>
      <c r="N152" s="295" t="str">
        <f>IF('7.2.8.b Adatok'!D63=0,"",'7.2.8.b Adatok'!D63)</f>
        <v/>
      </c>
      <c r="O152" s="296"/>
      <c r="P152" s="296"/>
      <c r="Q152" s="296"/>
      <c r="R152" s="297"/>
      <c r="S152" s="295" t="str">
        <f>IF('7.2.8.b Adatok'!E63=0,"",'7.2.8.b Adatok'!E63)</f>
        <v/>
      </c>
      <c r="T152" s="296"/>
      <c r="U152" s="296"/>
      <c r="V152" s="296"/>
      <c r="W152" s="296"/>
      <c r="X152" s="296"/>
      <c r="Y152" s="297"/>
      <c r="Z152" s="418"/>
      <c r="AA152" s="419"/>
      <c r="AB152" s="419"/>
      <c r="AC152" s="419"/>
      <c r="AD152" s="419"/>
      <c r="AE152" s="419"/>
      <c r="AF152" s="420"/>
    </row>
    <row r="153" spans="1:32" ht="18" customHeight="1" x14ac:dyDescent="0.25">
      <c r="A153" s="159" t="s">
        <v>69</v>
      </c>
      <c r="B153" s="289" t="str">
        <f>IF('7.2.8.b Adatok'!B64=0,"",'7.2.8.b Adatok'!B64)</f>
        <v/>
      </c>
      <c r="C153" s="290"/>
      <c r="D153" s="290"/>
      <c r="E153" s="290"/>
      <c r="F153" s="290"/>
      <c r="G153" s="290"/>
      <c r="H153" s="290"/>
      <c r="I153" s="291"/>
      <c r="J153" s="292" t="str">
        <f>IF('7.2.8.b Adatok'!C64=0,"",'7.2.8.b Adatok'!C64)</f>
        <v/>
      </c>
      <c r="K153" s="293"/>
      <c r="L153" s="293"/>
      <c r="M153" s="294"/>
      <c r="N153" s="295" t="str">
        <f>IF('7.2.8.b Adatok'!D64=0,"",'7.2.8.b Adatok'!D64)</f>
        <v/>
      </c>
      <c r="O153" s="296"/>
      <c r="P153" s="296"/>
      <c r="Q153" s="296"/>
      <c r="R153" s="297"/>
      <c r="S153" s="295" t="str">
        <f>IF('7.2.8.b Adatok'!E64=0,"",'7.2.8.b Adatok'!E64)</f>
        <v/>
      </c>
      <c r="T153" s="296"/>
      <c r="U153" s="296"/>
      <c r="V153" s="296"/>
      <c r="W153" s="296"/>
      <c r="X153" s="296"/>
      <c r="Y153" s="297"/>
      <c r="Z153" s="418"/>
      <c r="AA153" s="419"/>
      <c r="AB153" s="419"/>
      <c r="AC153" s="419"/>
      <c r="AD153" s="419"/>
      <c r="AE153" s="419"/>
      <c r="AF153" s="420"/>
    </row>
    <row r="154" spans="1:32" ht="18" customHeight="1" x14ac:dyDescent="0.25">
      <c r="A154" s="159" t="s">
        <v>70</v>
      </c>
      <c r="B154" s="289" t="str">
        <f>IF('7.2.8.b Adatok'!B65=0,"",'7.2.8.b Adatok'!B65)</f>
        <v/>
      </c>
      <c r="C154" s="290"/>
      <c r="D154" s="290"/>
      <c r="E154" s="290"/>
      <c r="F154" s="290"/>
      <c r="G154" s="290"/>
      <c r="H154" s="290"/>
      <c r="I154" s="291"/>
      <c r="J154" s="292" t="str">
        <f>IF('7.2.8.b Adatok'!C65=0,"",'7.2.8.b Adatok'!C65)</f>
        <v/>
      </c>
      <c r="K154" s="293"/>
      <c r="L154" s="293"/>
      <c r="M154" s="294"/>
      <c r="N154" s="295" t="str">
        <f>IF('7.2.8.b Adatok'!D65=0,"",'7.2.8.b Adatok'!D65)</f>
        <v/>
      </c>
      <c r="O154" s="296"/>
      <c r="P154" s="296"/>
      <c r="Q154" s="296"/>
      <c r="R154" s="297"/>
      <c r="S154" s="295" t="str">
        <f>IF('7.2.8.b Adatok'!E65=0,"",'7.2.8.b Adatok'!E65)</f>
        <v/>
      </c>
      <c r="T154" s="296"/>
      <c r="U154" s="296"/>
      <c r="V154" s="296"/>
      <c r="W154" s="296"/>
      <c r="X154" s="296"/>
      <c r="Y154" s="297"/>
      <c r="Z154" s="418"/>
      <c r="AA154" s="419"/>
      <c r="AB154" s="419"/>
      <c r="AC154" s="419"/>
      <c r="AD154" s="419"/>
      <c r="AE154" s="419"/>
      <c r="AF154" s="420"/>
    </row>
    <row r="155" spans="1:32" ht="18" customHeight="1" thickBot="1" x14ac:dyDescent="0.3">
      <c r="A155" s="155" t="s">
        <v>71</v>
      </c>
      <c r="B155" s="336" t="str">
        <f>IF('7.2.8.b Adatok'!B66=0,"",'7.2.8.b Adatok'!B66)</f>
        <v/>
      </c>
      <c r="C155" s="337"/>
      <c r="D155" s="337"/>
      <c r="E155" s="337"/>
      <c r="F155" s="337"/>
      <c r="G155" s="337"/>
      <c r="H155" s="337"/>
      <c r="I155" s="338"/>
      <c r="J155" s="339" t="str">
        <f>IF('7.2.8.b Adatok'!C66=0,"",'7.2.8.b Adatok'!C66)</f>
        <v/>
      </c>
      <c r="K155" s="340"/>
      <c r="L155" s="340"/>
      <c r="M155" s="341"/>
      <c r="N155" s="342" t="str">
        <f>IF('7.2.8.b Adatok'!D66=0,"",'7.2.8.b Adatok'!D66)</f>
        <v/>
      </c>
      <c r="O155" s="343"/>
      <c r="P155" s="343"/>
      <c r="Q155" s="343"/>
      <c r="R155" s="344"/>
      <c r="S155" s="342" t="str">
        <f>IF('7.2.8.b Adatok'!E66=0,"",'7.2.8.b Adatok'!E66)</f>
        <v/>
      </c>
      <c r="T155" s="343"/>
      <c r="U155" s="343"/>
      <c r="V155" s="343"/>
      <c r="W155" s="343"/>
      <c r="X155" s="343"/>
      <c r="Y155" s="344"/>
      <c r="Z155" s="345"/>
      <c r="AA155" s="346"/>
      <c r="AB155" s="346"/>
      <c r="AC155" s="346"/>
      <c r="AD155" s="346"/>
      <c r="AE155" s="347"/>
      <c r="AF155" s="348"/>
    </row>
    <row r="156" spans="1:32" ht="15" customHeight="1" x14ac:dyDescent="0.25">
      <c r="A156" s="21" t="s">
        <v>36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1"/>
      <c r="L156" s="30"/>
      <c r="M156" s="30"/>
      <c r="N156" s="30"/>
      <c r="O156" s="30"/>
      <c r="P156" s="30"/>
      <c r="Q156" s="31"/>
      <c r="R156" s="30"/>
      <c r="S156" s="30"/>
      <c r="T156" s="30"/>
      <c r="U156" s="30"/>
      <c r="V156" s="30"/>
      <c r="W156" s="31"/>
      <c r="X156" s="32"/>
      <c r="Y156" s="32"/>
      <c r="Z156" s="32"/>
      <c r="AA156" s="32"/>
      <c r="AB156" s="32"/>
      <c r="AC156" s="32"/>
      <c r="AD156" s="32"/>
      <c r="AE156" s="8"/>
    </row>
    <row r="157" spans="1:32" ht="15" customHeight="1" x14ac:dyDescent="0.25">
      <c r="A157" s="413" t="s">
        <v>34</v>
      </c>
      <c r="B157" s="413"/>
      <c r="C157" s="413"/>
      <c r="D157" s="413"/>
      <c r="E157" s="413"/>
      <c r="F157" s="421"/>
      <c r="G157" s="421"/>
      <c r="H157" s="25" t="s">
        <v>30</v>
      </c>
      <c r="I157" s="335" t="s">
        <v>27</v>
      </c>
      <c r="J157" s="335"/>
      <c r="K157" s="335"/>
      <c r="L157" s="309"/>
      <c r="M157" s="309"/>
      <c r="N157" s="25" t="s">
        <v>30</v>
      </c>
      <c r="O157" s="25"/>
      <c r="P157" s="310" t="s">
        <v>28</v>
      </c>
      <c r="Q157" s="310"/>
      <c r="R157" s="309"/>
      <c r="S157" s="309"/>
      <c r="T157" s="26" t="s">
        <v>30</v>
      </c>
      <c r="V157" s="25"/>
      <c r="W157" s="26"/>
      <c r="X157" s="26"/>
      <c r="Y157" s="25"/>
      <c r="Z157" s="8"/>
      <c r="AA157" s="25"/>
      <c r="AB157" s="25"/>
      <c r="AC157" s="26"/>
      <c r="AD157" s="26"/>
      <c r="AE157" s="26"/>
    </row>
    <row r="158" spans="1:32" ht="12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7"/>
      <c r="X158" s="27"/>
      <c r="Y158" s="27"/>
      <c r="Z158" s="28"/>
      <c r="AA158" s="28"/>
      <c r="AB158" s="27"/>
      <c r="AD158" s="26"/>
      <c r="AE158" s="26"/>
    </row>
    <row r="159" spans="1:32" ht="15" customHeight="1" x14ac:dyDescent="0.25">
      <c r="A159" s="200" t="s">
        <v>37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23" t="str">
        <f>'7.2.8.b Adatok'!B$19</f>
        <v>szúrópróba szerű szóbeli visszakérdezés</v>
      </c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6"/>
      <c r="X159" s="26"/>
      <c r="Y159" s="333" t="s">
        <v>35</v>
      </c>
      <c r="Z159" s="333"/>
      <c r="AA159" s="26"/>
      <c r="AB159" s="26"/>
      <c r="AC159" s="26"/>
      <c r="AD159" s="26"/>
    </row>
    <row r="160" spans="1:32" ht="12" customHeight="1" x14ac:dyDescent="0.25"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</row>
    <row r="161" spans="2:31" ht="15" customHeight="1" x14ac:dyDescent="0.25">
      <c r="B161" s="224" t="s">
        <v>110</v>
      </c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</row>
    <row r="162" spans="2:31" ht="15" customHeight="1" x14ac:dyDescent="0.25"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</row>
  </sheetData>
  <sheetProtection password="B1B4" sheet="1" objects="1" scenarios="1" formatCells="0" selectLockedCells="1" selectUnlockedCells="1"/>
  <mergeCells count="408">
    <mergeCell ref="A159:K159"/>
    <mergeCell ref="L159:V159"/>
    <mergeCell ref="Y159:Z159"/>
    <mergeCell ref="B161:AE162"/>
    <mergeCell ref="A157:E157"/>
    <mergeCell ref="F157:G157"/>
    <mergeCell ref="I157:K157"/>
    <mergeCell ref="L157:M157"/>
    <mergeCell ref="P157:Q157"/>
    <mergeCell ref="R157:S157"/>
    <mergeCell ref="B154:I154"/>
    <mergeCell ref="J154:M154"/>
    <mergeCell ref="N154:R154"/>
    <mergeCell ref="S154:Y154"/>
    <mergeCell ref="Z154:AF154"/>
    <mergeCell ref="B155:I155"/>
    <mergeCell ref="J155:M155"/>
    <mergeCell ref="N155:R155"/>
    <mergeCell ref="S155:Y155"/>
    <mergeCell ref="Z155:AF155"/>
    <mergeCell ref="B152:I152"/>
    <mergeCell ref="J152:M152"/>
    <mergeCell ref="N152:R152"/>
    <mergeCell ref="S152:Y152"/>
    <mergeCell ref="Z152:AF152"/>
    <mergeCell ref="B153:I153"/>
    <mergeCell ref="J153:M153"/>
    <mergeCell ref="N153:R153"/>
    <mergeCell ref="S153:Y153"/>
    <mergeCell ref="Z153:AF153"/>
    <mergeCell ref="B150:I150"/>
    <mergeCell ref="J150:M150"/>
    <mergeCell ref="N150:R150"/>
    <mergeCell ref="S150:Y150"/>
    <mergeCell ref="Z150:AF150"/>
    <mergeCell ref="B151:I151"/>
    <mergeCell ref="J151:M151"/>
    <mergeCell ref="N151:R151"/>
    <mergeCell ref="S151:Y151"/>
    <mergeCell ref="Z151:AF151"/>
    <mergeCell ref="B148:I148"/>
    <mergeCell ref="J148:M148"/>
    <mergeCell ref="N148:R148"/>
    <mergeCell ref="S148:Y148"/>
    <mergeCell ref="Z148:AF148"/>
    <mergeCell ref="B149:I149"/>
    <mergeCell ref="J149:M149"/>
    <mergeCell ref="N149:R149"/>
    <mergeCell ref="S149:Y149"/>
    <mergeCell ref="Z149:AF149"/>
    <mergeCell ref="B146:I146"/>
    <mergeCell ref="J146:M146"/>
    <mergeCell ref="N146:R146"/>
    <mergeCell ref="S146:Y146"/>
    <mergeCell ref="Z146:AF146"/>
    <mergeCell ref="B147:I147"/>
    <mergeCell ref="J147:M147"/>
    <mergeCell ref="N147:R147"/>
    <mergeCell ref="S147:Y147"/>
    <mergeCell ref="Z147:AF147"/>
    <mergeCell ref="B144:I144"/>
    <mergeCell ref="J144:M144"/>
    <mergeCell ref="N144:R144"/>
    <mergeCell ref="S144:Y144"/>
    <mergeCell ref="Z144:AF144"/>
    <mergeCell ref="B145:I145"/>
    <mergeCell ref="J145:M145"/>
    <mergeCell ref="N145:R145"/>
    <mergeCell ref="S145:Y145"/>
    <mergeCell ref="Z145:AF145"/>
    <mergeCell ref="B142:I142"/>
    <mergeCell ref="J142:M142"/>
    <mergeCell ref="N142:R142"/>
    <mergeCell ref="S142:Y142"/>
    <mergeCell ref="Z142:AF142"/>
    <mergeCell ref="B143:I143"/>
    <mergeCell ref="J143:M143"/>
    <mergeCell ref="N143:R143"/>
    <mergeCell ref="S143:Y143"/>
    <mergeCell ref="Z143:AF143"/>
    <mergeCell ref="B141:I141"/>
    <mergeCell ref="J141:M141"/>
    <mergeCell ref="N141:R141"/>
    <mergeCell ref="S141:Y141"/>
    <mergeCell ref="Z141:AF141"/>
    <mergeCell ref="Q138:V138"/>
    <mergeCell ref="W138:Y138"/>
    <mergeCell ref="B140:I140"/>
    <mergeCell ref="J140:M140"/>
    <mergeCell ref="N140:R140"/>
    <mergeCell ref="S140:Y140"/>
    <mergeCell ref="B123:AE123"/>
    <mergeCell ref="A125:AF135"/>
    <mergeCell ref="A137:D137"/>
    <mergeCell ref="E137:Y137"/>
    <mergeCell ref="Z137:AF138"/>
    <mergeCell ref="A138:G138"/>
    <mergeCell ref="H138:M138"/>
    <mergeCell ref="N138:P138"/>
    <mergeCell ref="Z140:AF140"/>
    <mergeCell ref="U118:Y118"/>
    <mergeCell ref="Z118:AA118"/>
    <mergeCell ref="AC118:AD118"/>
    <mergeCell ref="D119:F119"/>
    <mergeCell ref="G119:T119"/>
    <mergeCell ref="D120:F120"/>
    <mergeCell ref="G120:T120"/>
    <mergeCell ref="S117:T117"/>
    <mergeCell ref="D118:F118"/>
    <mergeCell ref="G118:J118"/>
    <mergeCell ref="L118:M118"/>
    <mergeCell ref="N118:O118"/>
    <mergeCell ref="Q118:R118"/>
    <mergeCell ref="S118:T118"/>
    <mergeCell ref="A115:E115"/>
    <mergeCell ref="G115:T115"/>
    <mergeCell ref="A116:C121"/>
    <mergeCell ref="D116:F116"/>
    <mergeCell ref="G116:T116"/>
    <mergeCell ref="D117:F117"/>
    <mergeCell ref="G117:J117"/>
    <mergeCell ref="L117:M117"/>
    <mergeCell ref="N117:O117"/>
    <mergeCell ref="Q117:R117"/>
    <mergeCell ref="D121:F121"/>
    <mergeCell ref="G121:T121"/>
    <mergeCell ref="A110:H111"/>
    <mergeCell ref="AB111:AD111"/>
    <mergeCell ref="AE111:AF111"/>
    <mergeCell ref="M113:T113"/>
    <mergeCell ref="Y113:Z113"/>
    <mergeCell ref="AA113:AB113"/>
    <mergeCell ref="AC113:AD113"/>
    <mergeCell ref="AE113:AF113"/>
    <mergeCell ref="A105:K105"/>
    <mergeCell ref="L105:V105"/>
    <mergeCell ref="Y105:Z105"/>
    <mergeCell ref="B107:AE108"/>
    <mergeCell ref="A109:B109"/>
    <mergeCell ref="C109:D109"/>
    <mergeCell ref="A103:E103"/>
    <mergeCell ref="F103:G103"/>
    <mergeCell ref="I103:K103"/>
    <mergeCell ref="L103:M103"/>
    <mergeCell ref="P103:Q103"/>
    <mergeCell ref="R103:S103"/>
    <mergeCell ref="B100:I100"/>
    <mergeCell ref="J100:M100"/>
    <mergeCell ref="N100:R100"/>
    <mergeCell ref="S100:Y100"/>
    <mergeCell ref="Z100:AF100"/>
    <mergeCell ref="B101:I101"/>
    <mergeCell ref="J101:M101"/>
    <mergeCell ref="N101:R101"/>
    <mergeCell ref="S101:Y101"/>
    <mergeCell ref="Z101:AF101"/>
    <mergeCell ref="B98:I98"/>
    <mergeCell ref="J98:M98"/>
    <mergeCell ref="N98:R98"/>
    <mergeCell ref="S98:Y98"/>
    <mergeCell ref="Z98:AF98"/>
    <mergeCell ref="B99:I99"/>
    <mergeCell ref="J99:M99"/>
    <mergeCell ref="N99:R99"/>
    <mergeCell ref="S99:Y99"/>
    <mergeCell ref="Z99:AF99"/>
    <mergeCell ref="B96:I96"/>
    <mergeCell ref="J96:M96"/>
    <mergeCell ref="N96:R96"/>
    <mergeCell ref="S96:Y96"/>
    <mergeCell ref="Z96:AF96"/>
    <mergeCell ref="B97:I97"/>
    <mergeCell ref="J97:M97"/>
    <mergeCell ref="N97:R97"/>
    <mergeCell ref="S97:Y97"/>
    <mergeCell ref="Z97:AF97"/>
    <mergeCell ref="B94:I94"/>
    <mergeCell ref="J94:M94"/>
    <mergeCell ref="N94:R94"/>
    <mergeCell ref="S94:Y94"/>
    <mergeCell ref="Z94:AF94"/>
    <mergeCell ref="B95:I95"/>
    <mergeCell ref="J95:M95"/>
    <mergeCell ref="N95:R95"/>
    <mergeCell ref="S95:Y95"/>
    <mergeCell ref="Z95:AF95"/>
    <mergeCell ref="B92:I92"/>
    <mergeCell ref="J92:M92"/>
    <mergeCell ref="N92:R92"/>
    <mergeCell ref="S92:Y92"/>
    <mergeCell ref="Z92:AF92"/>
    <mergeCell ref="B93:I93"/>
    <mergeCell ref="J93:M93"/>
    <mergeCell ref="N93:R93"/>
    <mergeCell ref="S93:Y93"/>
    <mergeCell ref="Z93:AF93"/>
    <mergeCell ref="B90:I90"/>
    <mergeCell ref="J90:M90"/>
    <mergeCell ref="N90:R90"/>
    <mergeCell ref="S90:Y90"/>
    <mergeCell ref="Z90:AF90"/>
    <mergeCell ref="B91:I91"/>
    <mergeCell ref="J91:M91"/>
    <mergeCell ref="N91:R91"/>
    <mergeCell ref="S91:Y91"/>
    <mergeCell ref="Z91:AF91"/>
    <mergeCell ref="B88:I88"/>
    <mergeCell ref="J88:M88"/>
    <mergeCell ref="N88:R88"/>
    <mergeCell ref="S88:Y88"/>
    <mergeCell ref="Z88:AF88"/>
    <mergeCell ref="B89:I89"/>
    <mergeCell ref="J89:M89"/>
    <mergeCell ref="N89:R89"/>
    <mergeCell ref="S89:Y89"/>
    <mergeCell ref="Z89:AF89"/>
    <mergeCell ref="B87:I87"/>
    <mergeCell ref="J87:M87"/>
    <mergeCell ref="N87:R87"/>
    <mergeCell ref="S87:Y87"/>
    <mergeCell ref="Z87:AF87"/>
    <mergeCell ref="Q84:V84"/>
    <mergeCell ref="W84:Y84"/>
    <mergeCell ref="B86:I86"/>
    <mergeCell ref="J86:M86"/>
    <mergeCell ref="N86:R86"/>
    <mergeCell ref="S86:Y86"/>
    <mergeCell ref="B69:AE69"/>
    <mergeCell ref="A71:AF81"/>
    <mergeCell ref="A83:D83"/>
    <mergeCell ref="E83:Y83"/>
    <mergeCell ref="Z83:AF84"/>
    <mergeCell ref="A84:G84"/>
    <mergeCell ref="H84:M84"/>
    <mergeCell ref="N84:P84"/>
    <mergeCell ref="Z86:AF86"/>
    <mergeCell ref="U64:Y64"/>
    <mergeCell ref="Z64:AA64"/>
    <mergeCell ref="AC64:AD64"/>
    <mergeCell ref="D65:F65"/>
    <mergeCell ref="G65:T65"/>
    <mergeCell ref="D66:F66"/>
    <mergeCell ref="G66:T66"/>
    <mergeCell ref="S63:T63"/>
    <mergeCell ref="D64:F64"/>
    <mergeCell ref="G64:J64"/>
    <mergeCell ref="L64:M64"/>
    <mergeCell ref="N64:O64"/>
    <mergeCell ref="Q64:R64"/>
    <mergeCell ref="S64:T64"/>
    <mergeCell ref="A61:E61"/>
    <mergeCell ref="G61:T61"/>
    <mergeCell ref="A62:C67"/>
    <mergeCell ref="D62:F62"/>
    <mergeCell ref="G62:T62"/>
    <mergeCell ref="D63:F63"/>
    <mergeCell ref="G63:J63"/>
    <mergeCell ref="L63:M63"/>
    <mergeCell ref="N63:O63"/>
    <mergeCell ref="Q63:R63"/>
    <mergeCell ref="D67:F67"/>
    <mergeCell ref="G67:T67"/>
    <mergeCell ref="A56:H57"/>
    <mergeCell ref="AB57:AD57"/>
    <mergeCell ref="AE57:AF57"/>
    <mergeCell ref="M59:T59"/>
    <mergeCell ref="Y59:Z59"/>
    <mergeCell ref="AA59:AB59"/>
    <mergeCell ref="AC59:AD59"/>
    <mergeCell ref="AE59:AF59"/>
    <mergeCell ref="A51:K51"/>
    <mergeCell ref="L51:V51"/>
    <mergeCell ref="Y51:Z51"/>
    <mergeCell ref="B53:AE54"/>
    <mergeCell ref="A55:B55"/>
    <mergeCell ref="C55:D55"/>
    <mergeCell ref="A49:E49"/>
    <mergeCell ref="F49:G49"/>
    <mergeCell ref="I49:K49"/>
    <mergeCell ref="L49:M49"/>
    <mergeCell ref="P49:Q49"/>
    <mergeCell ref="R49:S49"/>
    <mergeCell ref="B46:I46"/>
    <mergeCell ref="J46:M46"/>
    <mergeCell ref="N46:R46"/>
    <mergeCell ref="S46:Y46"/>
    <mergeCell ref="Z46:AF46"/>
    <mergeCell ref="B47:I47"/>
    <mergeCell ref="J47:M47"/>
    <mergeCell ref="N47:R47"/>
    <mergeCell ref="S47:Y47"/>
    <mergeCell ref="Z47:AF47"/>
    <mergeCell ref="B44:I44"/>
    <mergeCell ref="J44:M44"/>
    <mergeCell ref="N44:R44"/>
    <mergeCell ref="S44:Y44"/>
    <mergeCell ref="Z44:AF44"/>
    <mergeCell ref="B45:I45"/>
    <mergeCell ref="J45:M45"/>
    <mergeCell ref="N45:R45"/>
    <mergeCell ref="S45:Y45"/>
    <mergeCell ref="Z45:AF45"/>
    <mergeCell ref="B42:I42"/>
    <mergeCell ref="J42:M42"/>
    <mergeCell ref="N42:R42"/>
    <mergeCell ref="S42:Y42"/>
    <mergeCell ref="Z42:AF42"/>
    <mergeCell ref="B43:I43"/>
    <mergeCell ref="J43:M43"/>
    <mergeCell ref="N43:R43"/>
    <mergeCell ref="S43:Y43"/>
    <mergeCell ref="Z43:AF43"/>
    <mergeCell ref="B40:I40"/>
    <mergeCell ref="J40:M40"/>
    <mergeCell ref="N40:R40"/>
    <mergeCell ref="S40:Y40"/>
    <mergeCell ref="Z40:AF40"/>
    <mergeCell ref="B41:I41"/>
    <mergeCell ref="J41:M41"/>
    <mergeCell ref="N41:R41"/>
    <mergeCell ref="S41:Y41"/>
    <mergeCell ref="Z41:AF41"/>
    <mergeCell ref="B38:I38"/>
    <mergeCell ref="J38:M38"/>
    <mergeCell ref="N38:R38"/>
    <mergeCell ref="S38:Y38"/>
    <mergeCell ref="Z38:AF38"/>
    <mergeCell ref="B39:I39"/>
    <mergeCell ref="J39:M39"/>
    <mergeCell ref="N39:R39"/>
    <mergeCell ref="S39:Y39"/>
    <mergeCell ref="Z39:AF39"/>
    <mergeCell ref="B36:I36"/>
    <mergeCell ref="J36:M36"/>
    <mergeCell ref="N36:R36"/>
    <mergeCell ref="S36:Y36"/>
    <mergeCell ref="Z36:AF36"/>
    <mergeCell ref="B37:I37"/>
    <mergeCell ref="J37:M37"/>
    <mergeCell ref="N37:R37"/>
    <mergeCell ref="S37:Y37"/>
    <mergeCell ref="Z37:AF37"/>
    <mergeCell ref="B34:I34"/>
    <mergeCell ref="J34:M34"/>
    <mergeCell ref="N34:R34"/>
    <mergeCell ref="S34:Y34"/>
    <mergeCell ref="Z34:AF34"/>
    <mergeCell ref="B35:I35"/>
    <mergeCell ref="J35:M35"/>
    <mergeCell ref="N35:R35"/>
    <mergeCell ref="S35:Y35"/>
    <mergeCell ref="Z35:AF35"/>
    <mergeCell ref="B33:I33"/>
    <mergeCell ref="J33:M33"/>
    <mergeCell ref="N33:R33"/>
    <mergeCell ref="S33:Y33"/>
    <mergeCell ref="Z33:AF33"/>
    <mergeCell ref="Q30:V30"/>
    <mergeCell ref="W30:Y30"/>
    <mergeCell ref="B32:I32"/>
    <mergeCell ref="J32:M32"/>
    <mergeCell ref="N32:R32"/>
    <mergeCell ref="S32:Y32"/>
    <mergeCell ref="B15:AE15"/>
    <mergeCell ref="A17:AF27"/>
    <mergeCell ref="A29:D29"/>
    <mergeCell ref="E29:Y29"/>
    <mergeCell ref="Z29:AF30"/>
    <mergeCell ref="A30:G30"/>
    <mergeCell ref="H30:M30"/>
    <mergeCell ref="N30:P30"/>
    <mergeCell ref="Z32:AF32"/>
    <mergeCell ref="U10:Y10"/>
    <mergeCell ref="Z10:AA10"/>
    <mergeCell ref="AC10:AD10"/>
    <mergeCell ref="D11:F11"/>
    <mergeCell ref="G11:T11"/>
    <mergeCell ref="D12:F12"/>
    <mergeCell ref="G12:T12"/>
    <mergeCell ref="S9:T9"/>
    <mergeCell ref="D10:F10"/>
    <mergeCell ref="G10:J10"/>
    <mergeCell ref="L10:M10"/>
    <mergeCell ref="N10:O10"/>
    <mergeCell ref="Q10:R10"/>
    <mergeCell ref="S10:T10"/>
    <mergeCell ref="A7:E7"/>
    <mergeCell ref="G7:T7"/>
    <mergeCell ref="A8:C13"/>
    <mergeCell ref="D8:F8"/>
    <mergeCell ref="G8:T8"/>
    <mergeCell ref="D9:F9"/>
    <mergeCell ref="G9:J9"/>
    <mergeCell ref="L9:M9"/>
    <mergeCell ref="N9:O9"/>
    <mergeCell ref="Q9:R9"/>
    <mergeCell ref="D13:F13"/>
    <mergeCell ref="G13:T13"/>
    <mergeCell ref="A1:B1"/>
    <mergeCell ref="C1:D1"/>
    <mergeCell ref="A2:H3"/>
    <mergeCell ref="AB3:AD3"/>
    <mergeCell ref="AE3:AF3"/>
    <mergeCell ref="M5:T5"/>
    <mergeCell ref="Y5:Z5"/>
    <mergeCell ref="AA5:AB5"/>
    <mergeCell ref="AC5:AD5"/>
    <mergeCell ref="AE5:AF5"/>
  </mergeCells>
  <conditionalFormatting sqref="AC5">
    <cfRule type="expression" dxfId="8" priority="6" stopIfTrue="1">
      <formula>$B$87&lt;&gt;""</formula>
    </cfRule>
  </conditionalFormatting>
  <conditionalFormatting sqref="AE5">
    <cfRule type="expression" dxfId="7" priority="5" stopIfTrue="1">
      <formula>$B$87&lt;&gt;""</formula>
    </cfRule>
  </conditionalFormatting>
  <conditionalFormatting sqref="AE59">
    <cfRule type="expression" dxfId="6" priority="4" stopIfTrue="1">
      <formula>$B$87&lt;&gt;""</formula>
    </cfRule>
  </conditionalFormatting>
  <conditionalFormatting sqref="AE113">
    <cfRule type="expression" dxfId="5" priority="3" stopIfTrue="1">
      <formula>$B$87&lt;&gt;""</formula>
    </cfRule>
  </conditionalFormatting>
  <conditionalFormatting sqref="AC59">
    <cfRule type="expression" dxfId="4" priority="2" stopIfTrue="1">
      <formula>$B$87&lt;&gt;""</formula>
    </cfRule>
  </conditionalFormatting>
  <conditionalFormatting sqref="AC113">
    <cfRule type="expression" dxfId="3" priority="1" stopIfTrue="1">
      <formula>$B$87&lt;&gt;""</formula>
    </cfRule>
  </conditionalFormatting>
  <printOptions horizontalCentered="1"/>
  <pageMargins left="0.23622047244094491" right="0.23622047244094491" top="0.23622047244094491" bottom="0.23622047244094491" header="0.19685039370078741" footer="0.19685039370078741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66"/>
  <sheetViews>
    <sheetView zoomScale="85" zoomScaleNormal="85" workbookViewId="0">
      <selection activeCell="B14" sqref="B14"/>
    </sheetView>
  </sheetViews>
  <sheetFormatPr defaultColWidth="8.90625" defaultRowHeight="15" x14ac:dyDescent="0.25"/>
  <cols>
    <col min="1" max="1" width="17" style="7" customWidth="1"/>
    <col min="2" max="2" width="19.1796875" style="7" customWidth="1"/>
    <col min="3" max="3" width="13.36328125" style="7" customWidth="1"/>
    <col min="4" max="4" width="23.453125" style="7" customWidth="1"/>
    <col min="5" max="5" width="21" style="7" customWidth="1"/>
    <col min="6" max="6" width="6.6328125" style="7" customWidth="1"/>
    <col min="7" max="7" width="81.81640625" style="7" customWidth="1"/>
    <col min="8" max="16384" width="8.90625" style="7"/>
  </cols>
  <sheetData>
    <row r="1" spans="1:7" x14ac:dyDescent="0.25">
      <c r="A1" s="35"/>
      <c r="B1" s="160"/>
      <c r="C1" s="422" t="s">
        <v>131</v>
      </c>
      <c r="D1" s="422"/>
      <c r="F1" s="146" t="s">
        <v>124</v>
      </c>
    </row>
    <row r="2" spans="1:7" x14ac:dyDescent="0.25">
      <c r="A2" s="35" t="s">
        <v>107</v>
      </c>
      <c r="B2" s="73"/>
      <c r="C2" s="161" t="s">
        <v>108</v>
      </c>
      <c r="D2" s="140"/>
      <c r="E2" s="162"/>
      <c r="F2" s="13"/>
      <c r="G2" s="36"/>
    </row>
    <row r="3" spans="1:7" x14ac:dyDescent="0.25">
      <c r="A3" s="35" t="s">
        <v>24</v>
      </c>
      <c r="B3" s="53"/>
      <c r="C3" s="35" t="s">
        <v>132</v>
      </c>
      <c r="D3" s="140" t="s">
        <v>133</v>
      </c>
      <c r="E3" s="162" t="str">
        <f>VLOOKUP(D3,ceg!A1:B32,2,FALSE)</f>
        <v>/NOSZ</v>
      </c>
      <c r="F3" s="13"/>
      <c r="G3" s="36"/>
    </row>
    <row r="4" spans="1:7" x14ac:dyDescent="0.25">
      <c r="A4" s="35" t="s">
        <v>25</v>
      </c>
      <c r="B4" s="53"/>
      <c r="C4" s="35" t="s">
        <v>96</v>
      </c>
      <c r="D4" s="140" t="s">
        <v>134</v>
      </c>
      <c r="E4" s="162" t="str">
        <f>VLOOKUP(D4,tipus!A1:B51,2,FALSE)</f>
        <v>/ELT</v>
      </c>
      <c r="F4" s="13"/>
      <c r="G4" s="36"/>
    </row>
    <row r="5" spans="1:7" x14ac:dyDescent="0.25">
      <c r="A5" s="35" t="s">
        <v>75</v>
      </c>
      <c r="B5" s="53"/>
      <c r="C5" s="13"/>
      <c r="D5" s="13"/>
      <c r="E5" s="13"/>
      <c r="F5" s="13"/>
      <c r="G5" s="36"/>
    </row>
    <row r="6" spans="1:7" x14ac:dyDescent="0.25">
      <c r="A6" s="35" t="s">
        <v>95</v>
      </c>
      <c r="B6" s="82"/>
      <c r="C6" s="13"/>
      <c r="D6" s="13"/>
      <c r="E6" s="13"/>
      <c r="F6" s="13"/>
      <c r="G6" s="36"/>
    </row>
    <row r="7" spans="1:7" x14ac:dyDescent="0.25">
      <c r="A7" s="35" t="s">
        <v>76</v>
      </c>
      <c r="B7" s="54"/>
      <c r="C7" s="13"/>
      <c r="D7" s="13"/>
      <c r="E7" s="13"/>
      <c r="F7" s="13"/>
      <c r="G7" s="36"/>
    </row>
    <row r="8" spans="1:7" x14ac:dyDescent="0.25">
      <c r="A8" s="35" t="s">
        <v>77</v>
      </c>
      <c r="B8" s="54"/>
      <c r="C8" s="13"/>
      <c r="D8" s="13"/>
      <c r="E8" s="13"/>
      <c r="F8" s="13"/>
      <c r="G8" s="36"/>
    </row>
    <row r="9" spans="1:7" x14ac:dyDescent="0.25">
      <c r="A9" s="35" t="s">
        <v>76</v>
      </c>
      <c r="B9" s="54"/>
      <c r="C9" s="13"/>
      <c r="D9" s="13"/>
      <c r="E9" s="13"/>
      <c r="F9" s="13"/>
      <c r="G9" s="36"/>
    </row>
    <row r="10" spans="1:7" x14ac:dyDescent="0.25">
      <c r="A10" s="35" t="s">
        <v>77</v>
      </c>
      <c r="B10" s="54"/>
      <c r="C10" s="13"/>
      <c r="D10" s="13"/>
      <c r="E10" s="13"/>
      <c r="F10" s="13"/>
      <c r="G10" s="36"/>
    </row>
    <row r="11" spans="1:7" ht="15.6" thickBot="1" x14ac:dyDescent="0.3">
      <c r="A11" s="13"/>
      <c r="B11" s="13"/>
      <c r="F11" s="13"/>
      <c r="G11" s="36"/>
    </row>
    <row r="12" spans="1:7" ht="15.6" thickBot="1" x14ac:dyDescent="0.3">
      <c r="A12" s="35" t="s">
        <v>19</v>
      </c>
      <c r="B12" s="37" t="s">
        <v>72</v>
      </c>
      <c r="C12" s="58" t="str">
        <f>IF(E12="x","","x")</f>
        <v/>
      </c>
      <c r="D12" s="38" t="s">
        <v>73</v>
      </c>
      <c r="E12" s="55" t="s">
        <v>56</v>
      </c>
      <c r="F12" s="12"/>
      <c r="G12" s="39"/>
    </row>
    <row r="13" spans="1:7" ht="15.6" thickBot="1" x14ac:dyDescent="0.3">
      <c r="A13" s="35" t="s">
        <v>78</v>
      </c>
      <c r="B13" s="56"/>
      <c r="C13" s="41"/>
      <c r="D13" s="42"/>
      <c r="E13" s="43"/>
      <c r="F13" s="12"/>
      <c r="G13" s="39"/>
    </row>
    <row r="14" spans="1:7" ht="15.6" thickBot="1" x14ac:dyDescent="0.3">
      <c r="A14" s="65" t="s">
        <v>82</v>
      </c>
      <c r="B14" s="61" t="s">
        <v>72</v>
      </c>
      <c r="C14" s="59" t="str">
        <f>IF(E14="x","","x")</f>
        <v/>
      </c>
      <c r="D14" s="64" t="s">
        <v>73</v>
      </c>
      <c r="E14" s="68" t="s">
        <v>56</v>
      </c>
      <c r="F14" s="12"/>
      <c r="G14" s="39"/>
    </row>
    <row r="15" spans="1:7" x14ac:dyDescent="0.25">
      <c r="A15" s="35" t="s">
        <v>83</v>
      </c>
      <c r="B15" s="66" t="s">
        <v>135</v>
      </c>
      <c r="C15" s="12"/>
      <c r="D15" s="62"/>
      <c r="E15" s="63"/>
      <c r="F15" s="12"/>
      <c r="G15" s="39"/>
    </row>
    <row r="16" spans="1:7" x14ac:dyDescent="0.25">
      <c r="A16" s="35" t="s">
        <v>84</v>
      </c>
      <c r="B16" s="67" t="s">
        <v>135</v>
      </c>
      <c r="C16" s="12"/>
      <c r="D16" s="12"/>
      <c r="E16" s="12"/>
      <c r="F16" s="44"/>
      <c r="G16" s="45"/>
    </row>
    <row r="17" spans="1:7" ht="165" customHeight="1" x14ac:dyDescent="0.25">
      <c r="A17" s="46"/>
      <c r="B17" s="42"/>
      <c r="C17" s="13"/>
      <c r="D17" s="13"/>
      <c r="E17" s="13"/>
      <c r="F17" s="48" t="s">
        <v>80</v>
      </c>
      <c r="G17" s="60"/>
    </row>
    <row r="18" spans="1:7" ht="15" customHeight="1" x14ac:dyDescent="0.25">
      <c r="A18" s="49"/>
      <c r="B18" s="49"/>
      <c r="C18" s="13"/>
      <c r="D18" s="13"/>
      <c r="E18" s="13"/>
      <c r="F18" s="13"/>
      <c r="G18" s="50"/>
    </row>
    <row r="19" spans="1:7" x14ac:dyDescent="0.25">
      <c r="A19" s="35" t="s">
        <v>79</v>
      </c>
      <c r="B19" s="56" t="s">
        <v>90</v>
      </c>
      <c r="C19" s="40"/>
      <c r="D19" s="13"/>
      <c r="E19" s="13"/>
      <c r="F19" s="13"/>
      <c r="G19" s="51"/>
    </row>
    <row r="20" spans="1:7" x14ac:dyDescent="0.25">
      <c r="A20" s="13"/>
      <c r="B20" s="13"/>
      <c r="C20" s="13"/>
      <c r="D20" s="13"/>
      <c r="E20" s="13"/>
      <c r="F20" s="13"/>
      <c r="G20" s="36"/>
    </row>
    <row r="21" spans="1:7" ht="15.75" customHeight="1" x14ac:dyDescent="0.25">
      <c r="A21" s="52" t="s">
        <v>39</v>
      </c>
      <c r="B21" s="52" t="s">
        <v>21</v>
      </c>
      <c r="C21" s="52" t="s">
        <v>26</v>
      </c>
      <c r="D21" s="52" t="s">
        <v>33</v>
      </c>
      <c r="E21" s="52" t="s">
        <v>40</v>
      </c>
      <c r="F21" s="13"/>
      <c r="G21" s="36"/>
    </row>
    <row r="22" spans="1:7" x14ac:dyDescent="0.25">
      <c r="A22" s="48" t="s">
        <v>0</v>
      </c>
      <c r="B22" s="57"/>
      <c r="C22" s="74"/>
      <c r="D22" s="75"/>
      <c r="E22" s="75"/>
      <c r="F22" s="13"/>
      <c r="G22" s="36"/>
    </row>
    <row r="23" spans="1:7" x14ac:dyDescent="0.25">
      <c r="A23" s="48" t="s">
        <v>1</v>
      </c>
      <c r="B23" s="57"/>
      <c r="C23" s="74"/>
      <c r="D23" s="75"/>
      <c r="E23" s="75"/>
      <c r="F23" s="13"/>
      <c r="G23" s="36"/>
    </row>
    <row r="24" spans="1:7" x14ac:dyDescent="0.25">
      <c r="A24" s="48" t="s">
        <v>2</v>
      </c>
      <c r="B24" s="57"/>
      <c r="C24" s="74"/>
      <c r="D24" s="75"/>
      <c r="E24" s="75"/>
      <c r="F24" s="13"/>
      <c r="G24" s="36"/>
    </row>
    <row r="25" spans="1:7" x14ac:dyDescent="0.25">
      <c r="A25" s="48" t="s">
        <v>3</v>
      </c>
      <c r="B25" s="57"/>
      <c r="C25" s="74"/>
      <c r="D25" s="75"/>
      <c r="E25" s="75"/>
      <c r="F25" s="13"/>
      <c r="G25" s="36"/>
    </row>
    <row r="26" spans="1:7" x14ac:dyDescent="0.25">
      <c r="A26" s="48" t="s">
        <v>4</v>
      </c>
      <c r="B26" s="57"/>
      <c r="C26" s="74"/>
      <c r="D26" s="75"/>
      <c r="E26" s="75"/>
      <c r="F26" s="13"/>
      <c r="G26" s="36"/>
    </row>
    <row r="27" spans="1:7" x14ac:dyDescent="0.25">
      <c r="A27" s="48" t="s">
        <v>5</v>
      </c>
      <c r="B27" s="57"/>
      <c r="C27" s="74"/>
      <c r="D27" s="75"/>
      <c r="E27" s="75"/>
      <c r="F27" s="13"/>
      <c r="G27" s="36"/>
    </row>
    <row r="28" spans="1:7" x14ac:dyDescent="0.25">
      <c r="A28" s="48" t="s">
        <v>6</v>
      </c>
      <c r="B28" s="57"/>
      <c r="C28" s="74"/>
      <c r="D28" s="75"/>
      <c r="E28" s="75"/>
      <c r="F28" s="13"/>
      <c r="G28" s="36"/>
    </row>
    <row r="29" spans="1:7" x14ac:dyDescent="0.25">
      <c r="A29" s="48" t="s">
        <v>7</v>
      </c>
      <c r="B29" s="57"/>
      <c r="C29" s="74"/>
      <c r="D29" s="75"/>
      <c r="E29" s="75"/>
      <c r="F29" s="13"/>
      <c r="G29" s="36"/>
    </row>
    <row r="30" spans="1:7" x14ac:dyDescent="0.25">
      <c r="A30" s="48" t="s">
        <v>8</v>
      </c>
      <c r="B30" s="57"/>
      <c r="C30" s="74"/>
      <c r="D30" s="75"/>
      <c r="E30" s="75"/>
      <c r="F30" s="13"/>
      <c r="G30" s="36"/>
    </row>
    <row r="31" spans="1:7" x14ac:dyDescent="0.25">
      <c r="A31" s="48" t="s">
        <v>9</v>
      </c>
      <c r="B31" s="57"/>
      <c r="C31" s="74"/>
      <c r="D31" s="75"/>
      <c r="E31" s="75"/>
      <c r="F31" s="13"/>
      <c r="G31" s="36"/>
    </row>
    <row r="32" spans="1:7" x14ac:dyDescent="0.25">
      <c r="A32" s="48" t="s">
        <v>10</v>
      </c>
      <c r="B32" s="57"/>
      <c r="C32" s="74"/>
      <c r="D32" s="75"/>
      <c r="E32" s="75"/>
      <c r="F32" s="13"/>
      <c r="G32" s="36"/>
    </row>
    <row r="33" spans="1:7" x14ac:dyDescent="0.25">
      <c r="A33" s="48" t="s">
        <v>11</v>
      </c>
      <c r="B33" s="57"/>
      <c r="C33" s="74"/>
      <c r="D33" s="75"/>
      <c r="E33" s="75"/>
      <c r="F33" s="13"/>
      <c r="G33" s="36"/>
    </row>
    <row r="34" spans="1:7" x14ac:dyDescent="0.25">
      <c r="A34" s="48" t="s">
        <v>12</v>
      </c>
      <c r="B34" s="57"/>
      <c r="C34" s="74"/>
      <c r="D34" s="75"/>
      <c r="E34" s="75"/>
      <c r="F34" s="13"/>
      <c r="G34" s="36"/>
    </row>
    <row r="35" spans="1:7" x14ac:dyDescent="0.25">
      <c r="A35" s="48" t="s">
        <v>17</v>
      </c>
      <c r="B35" s="57"/>
      <c r="C35" s="74"/>
      <c r="D35" s="75"/>
      <c r="E35" s="75"/>
      <c r="F35" s="13"/>
      <c r="G35" s="36"/>
    </row>
    <row r="36" spans="1:7" x14ac:dyDescent="0.25">
      <c r="A36" s="48" t="s">
        <v>18</v>
      </c>
      <c r="B36" s="57"/>
      <c r="C36" s="74"/>
      <c r="D36" s="75"/>
      <c r="E36" s="75"/>
      <c r="F36" s="13"/>
      <c r="G36" s="36"/>
    </row>
    <row r="37" spans="1:7" x14ac:dyDescent="0.25">
      <c r="A37" s="48" t="s">
        <v>41</v>
      </c>
      <c r="B37" s="57"/>
      <c r="C37" s="74"/>
      <c r="D37" s="75"/>
      <c r="E37" s="75"/>
      <c r="F37" s="13"/>
      <c r="G37" s="36"/>
    </row>
    <row r="38" spans="1:7" x14ac:dyDescent="0.25">
      <c r="A38" s="48" t="s">
        <v>42</v>
      </c>
      <c r="B38" s="57"/>
      <c r="C38" s="74"/>
      <c r="D38" s="75"/>
      <c r="E38" s="75"/>
      <c r="F38" s="13"/>
      <c r="G38" s="36"/>
    </row>
    <row r="39" spans="1:7" x14ac:dyDescent="0.25">
      <c r="A39" s="48" t="s">
        <v>43</v>
      </c>
      <c r="B39" s="57"/>
      <c r="C39" s="74"/>
      <c r="D39" s="75"/>
      <c r="E39" s="75"/>
      <c r="F39" s="13"/>
      <c r="G39" s="36"/>
    </row>
    <row r="40" spans="1:7" x14ac:dyDescent="0.25">
      <c r="A40" s="48" t="s">
        <v>44</v>
      </c>
      <c r="B40" s="57"/>
      <c r="C40" s="74"/>
      <c r="D40" s="75"/>
      <c r="E40" s="75"/>
      <c r="F40" s="13"/>
      <c r="G40" s="36"/>
    </row>
    <row r="41" spans="1:7" x14ac:dyDescent="0.25">
      <c r="A41" s="48" t="s">
        <v>45</v>
      </c>
      <c r="B41" s="57"/>
      <c r="C41" s="74"/>
      <c r="D41" s="75"/>
      <c r="E41" s="75"/>
      <c r="F41" s="13"/>
      <c r="G41" s="36"/>
    </row>
    <row r="42" spans="1:7" x14ac:dyDescent="0.25">
      <c r="A42" s="48" t="s">
        <v>46</v>
      </c>
      <c r="B42" s="57"/>
      <c r="C42" s="74"/>
      <c r="D42" s="75"/>
      <c r="E42" s="75"/>
      <c r="F42" s="13"/>
      <c r="G42" s="36"/>
    </row>
    <row r="43" spans="1:7" x14ac:dyDescent="0.25">
      <c r="A43" s="48" t="s">
        <v>47</v>
      </c>
      <c r="B43" s="57"/>
      <c r="C43" s="74"/>
      <c r="D43" s="75"/>
      <c r="E43" s="75"/>
      <c r="F43" s="13"/>
      <c r="G43" s="36"/>
    </row>
    <row r="44" spans="1:7" x14ac:dyDescent="0.25">
      <c r="A44" s="48" t="s">
        <v>48</v>
      </c>
      <c r="B44" s="57"/>
      <c r="C44" s="74"/>
      <c r="D44" s="75"/>
      <c r="E44" s="75"/>
      <c r="F44" s="13"/>
      <c r="G44" s="36"/>
    </row>
    <row r="45" spans="1:7" x14ac:dyDescent="0.25">
      <c r="A45" s="48" t="s">
        <v>49</v>
      </c>
      <c r="B45" s="57"/>
      <c r="C45" s="74"/>
      <c r="D45" s="75"/>
      <c r="E45" s="75"/>
      <c r="F45" s="13"/>
      <c r="G45" s="36"/>
    </row>
    <row r="46" spans="1:7" x14ac:dyDescent="0.25">
      <c r="A46" s="48" t="s">
        <v>50</v>
      </c>
      <c r="B46" s="57"/>
      <c r="C46" s="74"/>
      <c r="D46" s="75"/>
      <c r="E46" s="75"/>
      <c r="F46" s="13"/>
      <c r="G46" s="36"/>
    </row>
    <row r="47" spans="1:7" x14ac:dyDescent="0.25">
      <c r="A47" s="48" t="s">
        <v>51</v>
      </c>
      <c r="B47" s="57"/>
      <c r="C47" s="74"/>
      <c r="D47" s="75"/>
      <c r="E47" s="75"/>
      <c r="F47" s="13"/>
      <c r="G47" s="36"/>
    </row>
    <row r="48" spans="1:7" x14ac:dyDescent="0.25">
      <c r="A48" s="48" t="s">
        <v>52</v>
      </c>
      <c r="B48" s="57"/>
      <c r="C48" s="74"/>
      <c r="D48" s="75"/>
      <c r="E48" s="75"/>
      <c r="F48" s="13"/>
      <c r="G48" s="36"/>
    </row>
    <row r="49" spans="1:7" x14ac:dyDescent="0.25">
      <c r="A49" s="48" t="s">
        <v>53</v>
      </c>
      <c r="B49" s="57"/>
      <c r="C49" s="74"/>
      <c r="D49" s="75"/>
      <c r="E49" s="75"/>
      <c r="F49" s="13"/>
      <c r="G49" s="36"/>
    </row>
    <row r="50" spans="1:7" x14ac:dyDescent="0.25">
      <c r="A50" s="48" t="s">
        <v>54</v>
      </c>
      <c r="B50" s="57"/>
      <c r="C50" s="74"/>
      <c r="D50" s="75"/>
      <c r="E50" s="75"/>
      <c r="F50" s="13"/>
      <c r="G50" s="36"/>
    </row>
    <row r="51" spans="1:7" x14ac:dyDescent="0.25">
      <c r="A51" s="48" t="s">
        <v>55</v>
      </c>
      <c r="B51" s="57"/>
      <c r="C51" s="74"/>
      <c r="D51" s="75"/>
      <c r="E51" s="75"/>
      <c r="F51" s="13"/>
      <c r="G51" s="36"/>
    </row>
    <row r="52" spans="1:7" x14ac:dyDescent="0.25">
      <c r="A52" s="48" t="s">
        <v>57</v>
      </c>
      <c r="B52" s="57"/>
      <c r="C52" s="74"/>
      <c r="D52" s="75"/>
      <c r="E52" s="75"/>
      <c r="F52" s="13"/>
      <c r="G52" s="36"/>
    </row>
    <row r="53" spans="1:7" x14ac:dyDescent="0.25">
      <c r="A53" s="48" t="s">
        <v>58</v>
      </c>
      <c r="B53" s="57"/>
      <c r="C53" s="74"/>
      <c r="D53" s="75"/>
      <c r="E53" s="75"/>
      <c r="F53" s="13"/>
      <c r="G53" s="36"/>
    </row>
    <row r="54" spans="1:7" x14ac:dyDescent="0.25">
      <c r="A54" s="48" t="s">
        <v>59</v>
      </c>
      <c r="B54" s="57"/>
      <c r="C54" s="74"/>
      <c r="D54" s="75"/>
      <c r="E54" s="75"/>
      <c r="F54" s="13"/>
      <c r="G54" s="36"/>
    </row>
    <row r="55" spans="1:7" x14ac:dyDescent="0.25">
      <c r="A55" s="48" t="s">
        <v>60</v>
      </c>
      <c r="B55" s="57"/>
      <c r="C55" s="74"/>
      <c r="D55" s="75"/>
      <c r="E55" s="75"/>
      <c r="F55" s="13"/>
      <c r="G55" s="36"/>
    </row>
    <row r="56" spans="1:7" x14ac:dyDescent="0.25">
      <c r="A56" s="48" t="s">
        <v>61</v>
      </c>
      <c r="B56" s="57"/>
      <c r="C56" s="74"/>
      <c r="D56" s="75"/>
      <c r="E56" s="75"/>
      <c r="F56" s="13"/>
      <c r="G56" s="36"/>
    </row>
    <row r="57" spans="1:7" x14ac:dyDescent="0.25">
      <c r="A57" s="48" t="s">
        <v>62</v>
      </c>
      <c r="B57" s="57"/>
      <c r="C57" s="74"/>
      <c r="D57" s="75"/>
      <c r="E57" s="75"/>
      <c r="F57" s="13"/>
      <c r="G57" s="36"/>
    </row>
    <row r="58" spans="1:7" x14ac:dyDescent="0.25">
      <c r="A58" s="48" t="s">
        <v>63</v>
      </c>
      <c r="B58" s="57"/>
      <c r="C58" s="74"/>
      <c r="D58" s="75"/>
      <c r="E58" s="75"/>
      <c r="F58" s="13"/>
      <c r="G58" s="36"/>
    </row>
    <row r="59" spans="1:7" x14ac:dyDescent="0.25">
      <c r="A59" s="48" t="s">
        <v>64</v>
      </c>
      <c r="B59" s="57"/>
      <c r="C59" s="74"/>
      <c r="D59" s="75"/>
      <c r="E59" s="75"/>
      <c r="F59" s="13"/>
      <c r="G59" s="36"/>
    </row>
    <row r="60" spans="1:7" x14ac:dyDescent="0.25">
      <c r="A60" s="48" t="s">
        <v>65</v>
      </c>
      <c r="B60" s="57"/>
      <c r="C60" s="74"/>
      <c r="D60" s="75"/>
      <c r="E60" s="75"/>
      <c r="F60" s="13"/>
      <c r="G60" s="36"/>
    </row>
    <row r="61" spans="1:7" x14ac:dyDescent="0.25">
      <c r="A61" s="48" t="s">
        <v>66</v>
      </c>
      <c r="B61" s="57"/>
      <c r="C61" s="74"/>
      <c r="D61" s="75"/>
      <c r="E61" s="75"/>
      <c r="F61" s="13"/>
      <c r="G61" s="36"/>
    </row>
    <row r="62" spans="1:7" x14ac:dyDescent="0.25">
      <c r="A62" s="48" t="s">
        <v>67</v>
      </c>
      <c r="B62" s="57"/>
      <c r="C62" s="74"/>
      <c r="D62" s="75"/>
      <c r="E62" s="75"/>
      <c r="F62" s="13"/>
      <c r="G62" s="36"/>
    </row>
    <row r="63" spans="1:7" x14ac:dyDescent="0.25">
      <c r="A63" s="48" t="s">
        <v>68</v>
      </c>
      <c r="B63" s="57"/>
      <c r="C63" s="74"/>
      <c r="D63" s="75"/>
      <c r="E63" s="75"/>
      <c r="F63" s="13"/>
      <c r="G63" s="36"/>
    </row>
    <row r="64" spans="1:7" x14ac:dyDescent="0.25">
      <c r="A64" s="48" t="s">
        <v>69</v>
      </c>
      <c r="B64" s="57"/>
      <c r="C64" s="74"/>
      <c r="D64" s="75"/>
      <c r="E64" s="75"/>
      <c r="F64" s="13"/>
      <c r="G64" s="36"/>
    </row>
    <row r="65" spans="1:7" x14ac:dyDescent="0.25">
      <c r="A65" s="48" t="s">
        <v>70</v>
      </c>
      <c r="B65" s="57"/>
      <c r="C65" s="74"/>
      <c r="D65" s="75"/>
      <c r="E65" s="75"/>
      <c r="F65" s="13"/>
      <c r="G65" s="36"/>
    </row>
    <row r="66" spans="1:7" x14ac:dyDescent="0.25">
      <c r="A66" s="48" t="s">
        <v>71</v>
      </c>
      <c r="B66" s="57"/>
      <c r="C66" s="74"/>
      <c r="D66" s="75"/>
      <c r="E66" s="75"/>
      <c r="F66" s="13"/>
      <c r="G66" s="36"/>
    </row>
  </sheetData>
  <sheetProtection password="B1B4" sheet="1" objects="1" scenarios="1" formatCells="0" selectLockedCells="1"/>
  <mergeCells count="1">
    <mergeCell ref="C1:D1"/>
  </mergeCells>
  <conditionalFormatting sqref="I17">
    <cfRule type="cellIs" dxfId="2" priority="1" stopIfTrue="1" operator="greaterThan">
      <formula>1400</formula>
    </cfRule>
  </conditionalFormatting>
  <dataValidations count="2">
    <dataValidation type="list" allowBlank="1" showInputMessage="1" showErrorMessage="1" sqref="D4">
      <formula1>tipus_</formula1>
    </dataValidation>
    <dataValidation type="list" allowBlank="1" showInputMessage="1" showErrorMessage="1" sqref="D3">
      <formula1>vallalat_teljes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vasutvallalat!$A$1:$A$26</xm:f>
          </x14:formula1>
          <xm:sqref>B4</xm:sqref>
        </x14:dataValidation>
        <x14:dataValidation type="list" allowBlank="1" showInputMessage="1" showErrorMessage="1">
          <x14:formula1>
            <xm:f>helyszín!$A$1:$A$127</xm:f>
          </x14:formula1>
          <xm:sqref>B3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J69"/>
  <sheetViews>
    <sheetView topLeftCell="A13" workbookViewId="0">
      <selection activeCell="B16" sqref="B16"/>
    </sheetView>
  </sheetViews>
  <sheetFormatPr defaultRowHeight="15" x14ac:dyDescent="0.25"/>
  <cols>
    <col min="2" max="2" width="15.36328125" bestFit="1" customWidth="1"/>
    <col min="3" max="3" width="9.36328125" bestFit="1" customWidth="1"/>
    <col min="4" max="4" width="16.08984375" bestFit="1" customWidth="1"/>
    <col min="5" max="5" width="10.81640625" customWidth="1"/>
    <col min="6" max="6" width="16.81640625" style="84" bestFit="1" customWidth="1"/>
    <col min="7" max="7" width="11.1796875" bestFit="1" customWidth="1"/>
    <col min="8" max="8" width="18.08984375" bestFit="1" customWidth="1"/>
    <col min="9" max="9" width="14.1796875" bestFit="1" customWidth="1"/>
    <col min="10" max="10" width="14.90625" bestFit="1" customWidth="1"/>
  </cols>
  <sheetData>
    <row r="23" spans="2:10" x14ac:dyDescent="0.25">
      <c r="B23" s="71" t="s">
        <v>21</v>
      </c>
      <c r="C23" s="71" t="s">
        <v>26</v>
      </c>
      <c r="D23" s="71" t="s">
        <v>33</v>
      </c>
      <c r="E23" s="71" t="s">
        <v>88</v>
      </c>
      <c r="F23" s="83" t="s">
        <v>97</v>
      </c>
      <c r="G23" s="71" t="s">
        <v>85</v>
      </c>
      <c r="H23" s="71" t="s">
        <v>86</v>
      </c>
      <c r="I23" s="71" t="s">
        <v>87</v>
      </c>
      <c r="J23" s="76" t="s">
        <v>91</v>
      </c>
    </row>
    <row r="24" spans="2:10" x14ac:dyDescent="0.25">
      <c r="B24" s="69" t="str">
        <f>IF('7.2.8.b Adatok'!B22=0,"",'7.2.8.b Adatok'!B22)</f>
        <v/>
      </c>
      <c r="C24" s="69" t="str">
        <f>IF('7.2.8.b Adatok'!C22=0,"",'7.2.8.b Adatok'!C22)</f>
        <v/>
      </c>
      <c r="D24" s="69" t="str">
        <f>IF('7.2.8.b Adatok'!D22=0,"",'7.2.8.b Adatok'!D22)</f>
        <v/>
      </c>
      <c r="E24" s="69" t="str">
        <f>IF('7.2.8.b Adatok'!B22=0,"",'7.2.8.b Adatok'!$B$3)</f>
        <v/>
      </c>
      <c r="F24" s="70" t="str">
        <f>IF('7.2.8.b Adatok'!B22=0,"",'7.2.8.b Adatok'!$B$6)</f>
        <v/>
      </c>
      <c r="G24" s="69" t="str">
        <f>IF('7.2.8.b Adatok'!B22=0,"",'7.2.8.b Adatok'!$B$13)</f>
        <v/>
      </c>
      <c r="H24" s="69" t="str">
        <f>IF('7.2.8.b Adatok'!B22=0,"",'7.2.8.b Adatok'!$B$15)</f>
        <v/>
      </c>
      <c r="I24" s="70" t="str">
        <f>IF('7.2.8.b Adatok'!B22=0,"",'7.2.8.b Adatok'!$B$16)</f>
        <v/>
      </c>
      <c r="J24" s="69" t="str">
        <f>IF('7.2.8.b Adatok'!B22=0,"",'7.2.8.b Adatok'!$B$4)</f>
        <v/>
      </c>
    </row>
    <row r="25" spans="2:10" x14ac:dyDescent="0.25">
      <c r="B25" s="69" t="str">
        <f>IF('7.2.8.b Adatok'!B23=0,"",'7.2.8.b Adatok'!B23)</f>
        <v/>
      </c>
      <c r="C25" s="69" t="str">
        <f>IF('7.2.8.b Adatok'!C23=0,"",'7.2.8.b Adatok'!C23)</f>
        <v/>
      </c>
      <c r="D25" s="69" t="str">
        <f>IF('7.2.8.b Adatok'!D23=0,"",'7.2.8.b Adatok'!D23)</f>
        <v/>
      </c>
      <c r="E25" s="69" t="str">
        <f>IF('7.2.8.b Adatok'!B23=0,"",'7.2.8.b Adatok'!$B$3)</f>
        <v/>
      </c>
      <c r="F25" s="70" t="str">
        <f>IF('7.2.8.b Adatok'!B23=0,"",'7.2.8.b Adatok'!$B$6)</f>
        <v/>
      </c>
      <c r="G25" s="69" t="str">
        <f>IF('7.2.8.b Adatok'!B23=0,"",'7.2.8.b Adatok'!$B$13)</f>
        <v/>
      </c>
      <c r="H25" s="69" t="str">
        <f>IF('7.2.8.b Adatok'!B23=0,"",'7.2.8.b Adatok'!$B$15)</f>
        <v/>
      </c>
      <c r="I25" s="70" t="str">
        <f>IF('7.2.8.b Adatok'!B23=0,"",'7.2.8.b Adatok'!$B$16)</f>
        <v/>
      </c>
      <c r="J25" s="69" t="str">
        <f>IF('7.2.8.b Adatok'!B23=0,"",'7.2.8.b Adatok'!$B$4)</f>
        <v/>
      </c>
    </row>
    <row r="26" spans="2:10" x14ac:dyDescent="0.25">
      <c r="B26" s="69" t="str">
        <f>IF('7.2.8.b Adatok'!B24=0,"",'7.2.8.b Adatok'!B24)</f>
        <v/>
      </c>
      <c r="C26" s="69" t="str">
        <f>IF('7.2.8.b Adatok'!C24=0,"",'7.2.8.b Adatok'!C24)</f>
        <v/>
      </c>
      <c r="D26" s="69" t="str">
        <f>IF('7.2.8.b Adatok'!D24=0,"",'7.2.8.b Adatok'!D24)</f>
        <v/>
      </c>
      <c r="E26" s="69" t="str">
        <f>IF('7.2.8.b Adatok'!B24=0,"",'7.2.8.b Adatok'!$B$3)</f>
        <v/>
      </c>
      <c r="F26" s="70" t="str">
        <f>IF('7.2.8.b Adatok'!B24=0,"",'7.2.8.b Adatok'!$B$6)</f>
        <v/>
      </c>
      <c r="G26" s="69" t="str">
        <f>IF('7.2.8.b Adatok'!B24=0,"",'7.2.8.b Adatok'!$B$13)</f>
        <v/>
      </c>
      <c r="H26" s="69" t="str">
        <f>IF('7.2.8.b Adatok'!B24=0,"",'7.2.8.b Adatok'!$B$15)</f>
        <v/>
      </c>
      <c r="I26" s="70" t="str">
        <f>IF('7.2.8.b Adatok'!B24=0,"",'7.2.8.b Adatok'!$B$16)</f>
        <v/>
      </c>
      <c r="J26" s="69" t="str">
        <f>IF('7.2.8.b Adatok'!B24=0,"",'7.2.8.b Adatok'!$B$4)</f>
        <v/>
      </c>
    </row>
    <row r="27" spans="2:10" x14ac:dyDescent="0.25">
      <c r="B27" s="69" t="str">
        <f>IF('7.2.8.b Adatok'!B25=0,"",'7.2.8.b Adatok'!B25)</f>
        <v/>
      </c>
      <c r="C27" s="69" t="str">
        <f>IF('7.2.8.b Adatok'!C25=0,"",'7.2.8.b Adatok'!C25)</f>
        <v/>
      </c>
      <c r="D27" s="69" t="str">
        <f>IF('7.2.8.b Adatok'!D25=0,"",'7.2.8.b Adatok'!D25)</f>
        <v/>
      </c>
      <c r="E27" s="69" t="str">
        <f>IF('7.2.8.b Adatok'!B25=0,"",'7.2.8.b Adatok'!$B$3)</f>
        <v/>
      </c>
      <c r="F27" s="70" t="str">
        <f>IF('7.2.8.b Adatok'!B25=0,"",'7.2.8.b Adatok'!$B$6)</f>
        <v/>
      </c>
      <c r="G27" s="69" t="str">
        <f>IF('7.2.8.b Adatok'!B25=0,"",'7.2.8.b Adatok'!$B$13)</f>
        <v/>
      </c>
      <c r="H27" s="69" t="str">
        <f>IF('7.2.8.b Adatok'!B25=0,"",'7.2.8.b Adatok'!$B$15)</f>
        <v/>
      </c>
      <c r="I27" s="70" t="str">
        <f>IF('7.2.8.b Adatok'!B25=0,"",'7.2.8.b Adatok'!$B$16)</f>
        <v/>
      </c>
      <c r="J27" s="69" t="str">
        <f>IF('7.2.8.b Adatok'!B25=0,"",'7.2.8.b Adatok'!$B$4)</f>
        <v/>
      </c>
    </row>
    <row r="28" spans="2:10" x14ac:dyDescent="0.25">
      <c r="B28" s="69" t="str">
        <f>IF('7.2.8.b Adatok'!B26=0,"",'7.2.8.b Adatok'!B26)</f>
        <v/>
      </c>
      <c r="C28" s="69" t="str">
        <f>IF('7.2.8.b Adatok'!C26=0,"",'7.2.8.b Adatok'!C26)</f>
        <v/>
      </c>
      <c r="D28" s="69" t="str">
        <f>IF('7.2.8.b Adatok'!D26=0,"",'7.2.8.b Adatok'!D26)</f>
        <v/>
      </c>
      <c r="E28" s="69" t="str">
        <f>IF('7.2.8.b Adatok'!B26=0,"",'7.2.8.b Adatok'!$B$3)</f>
        <v/>
      </c>
      <c r="F28" s="70" t="str">
        <f>IF('7.2.8.b Adatok'!B26=0,"",'7.2.8.b Adatok'!$B$6)</f>
        <v/>
      </c>
      <c r="G28" s="69" t="str">
        <f>IF('7.2.8.b Adatok'!B26=0,"",'7.2.8.b Adatok'!$B$13)</f>
        <v/>
      </c>
      <c r="H28" s="69" t="str">
        <f>IF('7.2.8.b Adatok'!B26=0,"",'7.2.8.b Adatok'!$B$15)</f>
        <v/>
      </c>
      <c r="I28" s="70" t="str">
        <f>IF('7.2.8.b Adatok'!B26=0,"",'7.2.8.b Adatok'!$B$16)</f>
        <v/>
      </c>
      <c r="J28" s="69" t="str">
        <f>IF('7.2.8.b Adatok'!B26=0,"",'7.2.8.b Adatok'!$B$4)</f>
        <v/>
      </c>
    </row>
    <row r="29" spans="2:10" x14ac:dyDescent="0.25">
      <c r="B29" s="69" t="str">
        <f>IF('7.2.8.b Adatok'!B27=0,"",'7.2.8.b Adatok'!B27)</f>
        <v/>
      </c>
      <c r="C29" s="69" t="str">
        <f>IF('7.2.8.b Adatok'!C27=0,"",'7.2.8.b Adatok'!C27)</f>
        <v/>
      </c>
      <c r="D29" s="69" t="str">
        <f>IF('7.2.8.b Adatok'!D27=0,"",'7.2.8.b Adatok'!D27)</f>
        <v/>
      </c>
      <c r="E29" s="69" t="str">
        <f>IF('7.2.8.b Adatok'!B27=0,"",'7.2.8.b Adatok'!$B$3)</f>
        <v/>
      </c>
      <c r="F29" s="70" t="str">
        <f>IF('7.2.8.b Adatok'!B27=0,"",'7.2.8.b Adatok'!$B$6)</f>
        <v/>
      </c>
      <c r="G29" s="69" t="str">
        <f>IF('7.2.8.b Adatok'!B27=0,"",'7.2.8.b Adatok'!$B$13)</f>
        <v/>
      </c>
      <c r="H29" s="69" t="str">
        <f>IF('7.2.8.b Adatok'!B27=0,"",'7.2.8.b Adatok'!$B$15)</f>
        <v/>
      </c>
      <c r="I29" s="70" t="str">
        <f>IF('7.2.8.b Adatok'!B27=0,"",'7.2.8.b Adatok'!$B$16)</f>
        <v/>
      </c>
      <c r="J29" s="69" t="str">
        <f>IF('7.2.8.b Adatok'!B27=0,"",'7.2.8.b Adatok'!$B$4)</f>
        <v/>
      </c>
    </row>
    <row r="30" spans="2:10" x14ac:dyDescent="0.25">
      <c r="B30" s="69" t="str">
        <f>IF('7.2.8.b Adatok'!B28=0,"",'7.2.8.b Adatok'!B28)</f>
        <v/>
      </c>
      <c r="C30" s="69" t="str">
        <f>IF('7.2.8.b Adatok'!C28=0,"",'7.2.8.b Adatok'!C28)</f>
        <v/>
      </c>
      <c r="D30" s="69" t="str">
        <f>IF('7.2.8.b Adatok'!D28=0,"",'7.2.8.b Adatok'!D28)</f>
        <v/>
      </c>
      <c r="E30" s="69" t="str">
        <f>IF('7.2.8.b Adatok'!B28=0,"",'7.2.8.b Adatok'!$B$3)</f>
        <v/>
      </c>
      <c r="F30" s="70" t="str">
        <f>IF('7.2.8.b Adatok'!B28=0,"",'7.2.8.b Adatok'!$B$6)</f>
        <v/>
      </c>
      <c r="G30" s="69" t="str">
        <f>IF('7.2.8.b Adatok'!B28=0,"",'7.2.8.b Adatok'!$B$13)</f>
        <v/>
      </c>
      <c r="H30" s="69" t="str">
        <f>IF('7.2.8.b Adatok'!B28=0,"",'7.2.8.b Adatok'!$B$15)</f>
        <v/>
      </c>
      <c r="I30" s="70" t="str">
        <f>IF('7.2.8.b Adatok'!B28=0,"",'7.2.8.b Adatok'!$B$16)</f>
        <v/>
      </c>
      <c r="J30" s="69" t="str">
        <f>IF('7.2.8.b Adatok'!B28=0,"",'7.2.8.b Adatok'!$B$4)</f>
        <v/>
      </c>
    </row>
    <row r="31" spans="2:10" x14ac:dyDescent="0.25">
      <c r="B31" s="69" t="str">
        <f>IF('7.2.8.b Adatok'!B29=0,"",'7.2.8.b Adatok'!B29)</f>
        <v/>
      </c>
      <c r="C31" s="69" t="str">
        <f>IF('7.2.8.b Adatok'!C29=0,"",'7.2.8.b Adatok'!C29)</f>
        <v/>
      </c>
      <c r="D31" s="69" t="str">
        <f>IF('7.2.8.b Adatok'!D29=0,"",'7.2.8.b Adatok'!D29)</f>
        <v/>
      </c>
      <c r="E31" s="69" t="str">
        <f>IF('7.2.8.b Adatok'!B29=0,"",'7.2.8.b Adatok'!$B$3)</f>
        <v/>
      </c>
      <c r="F31" s="70" t="str">
        <f>IF('7.2.8.b Adatok'!B29=0,"",'7.2.8.b Adatok'!$B$6)</f>
        <v/>
      </c>
      <c r="G31" s="69" t="str">
        <f>IF('7.2.8.b Adatok'!B29=0,"",'7.2.8.b Adatok'!$B$13)</f>
        <v/>
      </c>
      <c r="H31" s="69" t="str">
        <f>IF('7.2.8.b Adatok'!B29=0,"",'7.2.8.b Adatok'!$B$15)</f>
        <v/>
      </c>
      <c r="I31" s="70" t="str">
        <f>IF('7.2.8.b Adatok'!B29=0,"",'7.2.8.b Adatok'!$B$16)</f>
        <v/>
      </c>
      <c r="J31" s="69" t="str">
        <f>IF('7.2.8.b Adatok'!B29=0,"",'7.2.8.b Adatok'!$B$4)</f>
        <v/>
      </c>
    </row>
    <row r="32" spans="2:10" x14ac:dyDescent="0.25">
      <c r="B32" s="69" t="str">
        <f>IF('7.2.8.b Adatok'!B30=0,"",'7.2.8.b Adatok'!B30)</f>
        <v/>
      </c>
      <c r="C32" s="69" t="str">
        <f>IF('7.2.8.b Adatok'!C30=0,"",'7.2.8.b Adatok'!C30)</f>
        <v/>
      </c>
      <c r="D32" s="69" t="str">
        <f>IF('7.2.8.b Adatok'!D30=0,"",'7.2.8.b Adatok'!D30)</f>
        <v/>
      </c>
      <c r="E32" s="69" t="str">
        <f>IF('7.2.8.b Adatok'!B30=0,"",'7.2.8.b Adatok'!$B$3)</f>
        <v/>
      </c>
      <c r="F32" s="70" t="str">
        <f>IF('7.2.8.b Adatok'!B30=0,"",'7.2.8.b Adatok'!$B$6)</f>
        <v/>
      </c>
      <c r="G32" s="69" t="str">
        <f>IF('7.2.8.b Adatok'!B30=0,"",'7.2.8.b Adatok'!$B$13)</f>
        <v/>
      </c>
      <c r="H32" s="69" t="str">
        <f>IF('7.2.8.b Adatok'!B30=0,"",'7.2.8.b Adatok'!$B$15)</f>
        <v/>
      </c>
      <c r="I32" s="70" t="str">
        <f>IF('7.2.8.b Adatok'!B30=0,"",'7.2.8.b Adatok'!$B$16)</f>
        <v/>
      </c>
      <c r="J32" s="69" t="str">
        <f>IF('7.2.8.b Adatok'!B30=0,"",'7.2.8.b Adatok'!$B$4)</f>
        <v/>
      </c>
    </row>
    <row r="33" spans="2:10" x14ac:dyDescent="0.25">
      <c r="B33" s="69" t="str">
        <f>IF('7.2.8.b Adatok'!B31=0,"",'7.2.8.b Adatok'!B31)</f>
        <v/>
      </c>
      <c r="C33" s="69" t="str">
        <f>IF('7.2.8.b Adatok'!C31=0,"",'7.2.8.b Adatok'!C31)</f>
        <v/>
      </c>
      <c r="D33" s="69" t="str">
        <f>IF('7.2.8.b Adatok'!D31=0,"",'7.2.8.b Adatok'!D31)</f>
        <v/>
      </c>
      <c r="E33" s="69" t="str">
        <f>IF('7.2.8.b Adatok'!B31=0,"",'7.2.8.b Adatok'!$B$3)</f>
        <v/>
      </c>
      <c r="F33" s="70" t="str">
        <f>IF('7.2.8.b Adatok'!B31=0,"",'7.2.8.b Adatok'!$B$6)</f>
        <v/>
      </c>
      <c r="G33" s="69" t="str">
        <f>IF('7.2.8.b Adatok'!B31=0,"",'7.2.8.b Adatok'!$B$13)</f>
        <v/>
      </c>
      <c r="H33" s="69" t="str">
        <f>IF('7.2.8.b Adatok'!B31=0,"",'7.2.8.b Adatok'!$B$15)</f>
        <v/>
      </c>
      <c r="I33" s="70" t="str">
        <f>IF('7.2.8.b Adatok'!B31=0,"",'7.2.8.b Adatok'!$B$16)</f>
        <v/>
      </c>
      <c r="J33" s="69" t="str">
        <f>IF('7.2.8.b Adatok'!B31=0,"",'7.2.8.b Adatok'!$B$4)</f>
        <v/>
      </c>
    </row>
    <row r="34" spans="2:10" x14ac:dyDescent="0.25">
      <c r="B34" s="69" t="str">
        <f>IF('7.2.8.b Adatok'!B32=0,"",'7.2.8.b Adatok'!B32)</f>
        <v/>
      </c>
      <c r="C34" s="69" t="str">
        <f>IF('7.2.8.b Adatok'!C32=0,"",'7.2.8.b Adatok'!C32)</f>
        <v/>
      </c>
      <c r="D34" s="69" t="str">
        <f>IF('7.2.8.b Adatok'!D32=0,"",'7.2.8.b Adatok'!D32)</f>
        <v/>
      </c>
      <c r="E34" s="69" t="str">
        <f>IF('7.2.8.b Adatok'!B32=0,"",'7.2.8.b Adatok'!$B$3)</f>
        <v/>
      </c>
      <c r="F34" s="70" t="str">
        <f>IF('7.2.8.b Adatok'!B32=0,"",'7.2.8.b Adatok'!$B$6)</f>
        <v/>
      </c>
      <c r="G34" s="69" t="str">
        <f>IF('7.2.8.b Adatok'!B32=0,"",'7.2.8.b Adatok'!$B$13)</f>
        <v/>
      </c>
      <c r="H34" s="69" t="str">
        <f>IF('7.2.8.b Adatok'!B32=0,"",'7.2.8.b Adatok'!$B$15)</f>
        <v/>
      </c>
      <c r="I34" s="70" t="str">
        <f>IF('7.2.8.b Adatok'!B32=0,"",'7.2.8.b Adatok'!$B$16)</f>
        <v/>
      </c>
      <c r="J34" s="69" t="str">
        <f>IF('7.2.8.b Adatok'!B32=0,"",'7.2.8.b Adatok'!$B$4)</f>
        <v/>
      </c>
    </row>
    <row r="35" spans="2:10" x14ac:dyDescent="0.25">
      <c r="B35" s="69" t="str">
        <f>IF('7.2.8.b Adatok'!B33=0,"",'7.2.8.b Adatok'!B33)</f>
        <v/>
      </c>
      <c r="C35" s="69" t="str">
        <f>IF('7.2.8.b Adatok'!C33=0,"",'7.2.8.b Adatok'!C33)</f>
        <v/>
      </c>
      <c r="D35" s="69" t="str">
        <f>IF('7.2.8.b Adatok'!D33=0,"",'7.2.8.b Adatok'!D33)</f>
        <v/>
      </c>
      <c r="E35" s="69" t="str">
        <f>IF('7.2.8.b Adatok'!B33=0,"",'7.2.8.b Adatok'!$B$3)</f>
        <v/>
      </c>
      <c r="F35" s="70" t="str">
        <f>IF('7.2.8.b Adatok'!B33=0,"",'7.2.8.b Adatok'!$B$6)</f>
        <v/>
      </c>
      <c r="G35" s="69" t="str">
        <f>IF('7.2.8.b Adatok'!B33=0,"",'7.2.8.b Adatok'!$B$13)</f>
        <v/>
      </c>
      <c r="H35" s="69" t="str">
        <f>IF('7.2.8.b Adatok'!B33=0,"",'7.2.8.b Adatok'!$B$15)</f>
        <v/>
      </c>
      <c r="I35" s="70" t="str">
        <f>IF('7.2.8.b Adatok'!B33=0,"",'7.2.8.b Adatok'!$B$16)</f>
        <v/>
      </c>
      <c r="J35" s="69" t="str">
        <f>IF('7.2.8.b Adatok'!B33=0,"",'7.2.8.b Adatok'!$B$4)</f>
        <v/>
      </c>
    </row>
    <row r="36" spans="2:10" x14ac:dyDescent="0.25">
      <c r="B36" s="69" t="str">
        <f>IF('7.2.8.b Adatok'!B34=0,"",'7.2.8.b Adatok'!B34)</f>
        <v/>
      </c>
      <c r="C36" s="69" t="str">
        <f>IF('7.2.8.b Adatok'!C34=0,"",'7.2.8.b Adatok'!C34)</f>
        <v/>
      </c>
      <c r="D36" s="69" t="str">
        <f>IF('7.2.8.b Adatok'!D34=0,"",'7.2.8.b Adatok'!D34)</f>
        <v/>
      </c>
      <c r="E36" s="69" t="str">
        <f>IF('7.2.8.b Adatok'!B34=0,"",'7.2.8.b Adatok'!$B$3)</f>
        <v/>
      </c>
      <c r="F36" s="70" t="str">
        <f>IF('7.2.8.b Adatok'!B34=0,"",'7.2.8.b Adatok'!$B$6)</f>
        <v/>
      </c>
      <c r="G36" s="69" t="str">
        <f>IF('7.2.8.b Adatok'!B34=0,"",'7.2.8.b Adatok'!$B$13)</f>
        <v/>
      </c>
      <c r="H36" s="69" t="str">
        <f>IF('7.2.8.b Adatok'!B34=0,"",'7.2.8.b Adatok'!$B$15)</f>
        <v/>
      </c>
      <c r="I36" s="70" t="str">
        <f>IF('7.2.8.b Adatok'!B34=0,"",'7.2.8.b Adatok'!$B$16)</f>
        <v/>
      </c>
      <c r="J36" s="69" t="str">
        <f>IF('7.2.8.b Adatok'!B34=0,"",'7.2.8.b Adatok'!$B$4)</f>
        <v/>
      </c>
    </row>
    <row r="37" spans="2:10" x14ac:dyDescent="0.25">
      <c r="B37" s="69" t="str">
        <f>IF('7.2.8.b Adatok'!B35=0,"",'7.2.8.b Adatok'!B35)</f>
        <v/>
      </c>
      <c r="C37" s="69" t="str">
        <f>IF('7.2.8.b Adatok'!C35=0,"",'7.2.8.b Adatok'!C35)</f>
        <v/>
      </c>
      <c r="D37" s="69" t="str">
        <f>IF('7.2.8.b Adatok'!D35=0,"",'7.2.8.b Adatok'!D35)</f>
        <v/>
      </c>
      <c r="E37" s="69" t="str">
        <f>IF('7.2.8.b Adatok'!B35=0,"",'7.2.8.b Adatok'!$B$3)</f>
        <v/>
      </c>
      <c r="F37" s="70" t="str">
        <f>IF('7.2.8.b Adatok'!B35=0,"",'7.2.8.b Adatok'!$B$6)</f>
        <v/>
      </c>
      <c r="G37" s="69" t="str">
        <f>IF('7.2.8.b Adatok'!B35=0,"",'7.2.8.b Adatok'!$B$13)</f>
        <v/>
      </c>
      <c r="H37" s="69" t="str">
        <f>IF('7.2.8.b Adatok'!B35=0,"",'7.2.8.b Adatok'!$B$15)</f>
        <v/>
      </c>
      <c r="I37" s="70" t="str">
        <f>IF('7.2.8.b Adatok'!B35=0,"",'7.2.8.b Adatok'!$B$16)</f>
        <v/>
      </c>
      <c r="J37" s="69" t="str">
        <f>IF('7.2.8.b Adatok'!B35=0,"",'7.2.8.b Adatok'!$B$4)</f>
        <v/>
      </c>
    </row>
    <row r="38" spans="2:10" x14ac:dyDescent="0.25">
      <c r="B38" s="69" t="str">
        <f>IF('7.2.8.b Adatok'!B36=0,"",'7.2.8.b Adatok'!B36)</f>
        <v/>
      </c>
      <c r="C38" s="69" t="str">
        <f>IF('7.2.8.b Adatok'!C36=0,"",'7.2.8.b Adatok'!C36)</f>
        <v/>
      </c>
      <c r="D38" s="69" t="str">
        <f>IF('7.2.8.b Adatok'!D36=0,"",'7.2.8.b Adatok'!D36)</f>
        <v/>
      </c>
      <c r="E38" s="69" t="str">
        <f>IF('7.2.8.b Adatok'!B36=0,"",'7.2.8.b Adatok'!$B$3)</f>
        <v/>
      </c>
      <c r="F38" s="70" t="str">
        <f>IF('7.2.8.b Adatok'!B36=0,"",'7.2.8.b Adatok'!$B$6)</f>
        <v/>
      </c>
      <c r="G38" s="69" t="str">
        <f>IF('7.2.8.b Adatok'!B36=0,"",'7.2.8.b Adatok'!$B$13)</f>
        <v/>
      </c>
      <c r="H38" s="69" t="str">
        <f>IF('7.2.8.b Adatok'!B36=0,"",'7.2.8.b Adatok'!$B$15)</f>
        <v/>
      </c>
      <c r="I38" s="70" t="str">
        <f>IF('7.2.8.b Adatok'!B36=0,"",'7.2.8.b Adatok'!$B$16)</f>
        <v/>
      </c>
      <c r="J38" s="69" t="str">
        <f>IF('7.2.8.b Adatok'!B36=0,"",'7.2.8.b Adatok'!$B$4)</f>
        <v/>
      </c>
    </row>
    <row r="39" spans="2:10" x14ac:dyDescent="0.25">
      <c r="B39" s="69" t="str">
        <f>IF('7.2.8.b Adatok'!B37=0,"",'7.2.8.b Adatok'!B37)</f>
        <v/>
      </c>
      <c r="C39" s="69" t="str">
        <f>IF('7.2.8.b Adatok'!C37=0,"",'7.2.8.b Adatok'!C37)</f>
        <v/>
      </c>
      <c r="D39" s="69" t="str">
        <f>IF('7.2.8.b Adatok'!D37=0,"",'7.2.8.b Adatok'!D37)</f>
        <v/>
      </c>
      <c r="E39" s="69" t="str">
        <f>IF('7.2.8.b Adatok'!B37=0,"",'7.2.8.b Adatok'!$B$3)</f>
        <v/>
      </c>
      <c r="F39" s="70" t="str">
        <f>IF('7.2.8.b Adatok'!B37=0,"",'7.2.8.b Adatok'!$B$6)</f>
        <v/>
      </c>
      <c r="G39" s="69" t="str">
        <f>IF('7.2.8.b Adatok'!B37=0,"",'7.2.8.b Adatok'!$B$13)</f>
        <v/>
      </c>
      <c r="H39" s="69" t="str">
        <f>IF('7.2.8.b Adatok'!B37=0,"",'7.2.8.b Adatok'!$B$15)</f>
        <v/>
      </c>
      <c r="I39" s="70" t="str">
        <f>IF('7.2.8.b Adatok'!B37=0,"",'7.2.8.b Adatok'!$B$16)</f>
        <v/>
      </c>
      <c r="J39" s="69" t="str">
        <f>IF('7.2.8.b Adatok'!B37=0,"",'7.2.8.b Adatok'!$B$4)</f>
        <v/>
      </c>
    </row>
    <row r="40" spans="2:10" x14ac:dyDescent="0.25">
      <c r="B40" s="69" t="str">
        <f>IF('7.2.8.b Adatok'!B38=0,"",'7.2.8.b Adatok'!B38)</f>
        <v/>
      </c>
      <c r="C40" s="69" t="str">
        <f>IF('7.2.8.b Adatok'!C38=0,"",'7.2.8.b Adatok'!C38)</f>
        <v/>
      </c>
      <c r="D40" s="69" t="str">
        <f>IF('7.2.8.b Adatok'!D38=0,"",'7.2.8.b Adatok'!D38)</f>
        <v/>
      </c>
      <c r="E40" s="69" t="str">
        <f>IF('7.2.8.b Adatok'!B38=0,"",'7.2.8.b Adatok'!$B$3)</f>
        <v/>
      </c>
      <c r="F40" s="70" t="str">
        <f>IF('7.2.8.b Adatok'!B38=0,"",'7.2.8.b Adatok'!$B$6)</f>
        <v/>
      </c>
      <c r="G40" s="69" t="str">
        <f>IF('7.2.8.b Adatok'!B38=0,"",'7.2.8.b Adatok'!$B$13)</f>
        <v/>
      </c>
      <c r="H40" s="69" t="str">
        <f>IF('7.2.8.b Adatok'!B38=0,"",'7.2.8.b Adatok'!$B$15)</f>
        <v/>
      </c>
      <c r="I40" s="70" t="str">
        <f>IF('7.2.8.b Adatok'!B38=0,"",'7.2.8.b Adatok'!$B$16)</f>
        <v/>
      </c>
      <c r="J40" s="69" t="str">
        <f>IF('7.2.8.b Adatok'!B38=0,"",'7.2.8.b Adatok'!$B$4)</f>
        <v/>
      </c>
    </row>
    <row r="41" spans="2:10" x14ac:dyDescent="0.25">
      <c r="B41" s="69" t="str">
        <f>IF('7.2.8.b Adatok'!B39=0,"",'7.2.8.b Adatok'!B39)</f>
        <v/>
      </c>
      <c r="C41" s="69" t="str">
        <f>IF('7.2.8.b Adatok'!C39=0,"",'7.2.8.b Adatok'!C39)</f>
        <v/>
      </c>
      <c r="D41" s="69" t="str">
        <f>IF('7.2.8.b Adatok'!D39=0,"",'7.2.8.b Adatok'!D39)</f>
        <v/>
      </c>
      <c r="E41" s="69" t="str">
        <f>IF('7.2.8.b Adatok'!B39=0,"",'7.2.8.b Adatok'!$B$3)</f>
        <v/>
      </c>
      <c r="F41" s="70" t="str">
        <f>IF('7.2.8.b Adatok'!B39=0,"",'7.2.8.b Adatok'!$B$6)</f>
        <v/>
      </c>
      <c r="G41" s="69" t="str">
        <f>IF('7.2.8.b Adatok'!B39=0,"",'7.2.8.b Adatok'!$B$13)</f>
        <v/>
      </c>
      <c r="H41" s="69" t="str">
        <f>IF('7.2.8.b Adatok'!B39=0,"",'7.2.8.b Adatok'!$B$15)</f>
        <v/>
      </c>
      <c r="I41" s="70" t="str">
        <f>IF('7.2.8.b Adatok'!B39=0,"",'7.2.8.b Adatok'!$B$16)</f>
        <v/>
      </c>
      <c r="J41" s="69" t="str">
        <f>IF('7.2.8.b Adatok'!B39=0,"",'7.2.8.b Adatok'!$B$4)</f>
        <v/>
      </c>
    </row>
    <row r="42" spans="2:10" x14ac:dyDescent="0.25">
      <c r="B42" s="69" t="str">
        <f>IF('7.2.8.b Adatok'!B40=0,"",'7.2.8.b Adatok'!B40)</f>
        <v/>
      </c>
      <c r="C42" s="69" t="str">
        <f>IF('7.2.8.b Adatok'!C40=0,"",'7.2.8.b Adatok'!C40)</f>
        <v/>
      </c>
      <c r="D42" s="69" t="str">
        <f>IF('7.2.8.b Adatok'!D40=0,"",'7.2.8.b Adatok'!D40)</f>
        <v/>
      </c>
      <c r="E42" s="69" t="str">
        <f>IF('7.2.8.b Adatok'!B40=0,"",'7.2.8.b Adatok'!$B$3)</f>
        <v/>
      </c>
      <c r="F42" s="70" t="str">
        <f>IF('7.2.8.b Adatok'!B40=0,"",'7.2.8.b Adatok'!$B$6)</f>
        <v/>
      </c>
      <c r="G42" s="69" t="str">
        <f>IF('7.2.8.b Adatok'!B40=0,"",'7.2.8.b Adatok'!$B$13)</f>
        <v/>
      </c>
      <c r="H42" s="69" t="str">
        <f>IF('7.2.8.b Adatok'!B40=0,"",'7.2.8.b Adatok'!$B$15)</f>
        <v/>
      </c>
      <c r="I42" s="70" t="str">
        <f>IF('7.2.8.b Adatok'!B40=0,"",'7.2.8.b Adatok'!$B$16)</f>
        <v/>
      </c>
      <c r="J42" s="69" t="str">
        <f>IF('7.2.8.b Adatok'!B40=0,"",'7.2.8.b Adatok'!$B$4)</f>
        <v/>
      </c>
    </row>
    <row r="43" spans="2:10" x14ac:dyDescent="0.25">
      <c r="B43" s="69" t="str">
        <f>IF('7.2.8.b Adatok'!B41=0,"",'7.2.8.b Adatok'!B41)</f>
        <v/>
      </c>
      <c r="C43" s="69" t="str">
        <f>IF('7.2.8.b Adatok'!C41=0,"",'7.2.8.b Adatok'!C41)</f>
        <v/>
      </c>
      <c r="D43" s="69" t="str">
        <f>IF('7.2.8.b Adatok'!D41=0,"",'7.2.8.b Adatok'!D41)</f>
        <v/>
      </c>
      <c r="E43" s="69" t="str">
        <f>IF('7.2.8.b Adatok'!B41=0,"",'7.2.8.b Adatok'!$B$3)</f>
        <v/>
      </c>
      <c r="F43" s="70" t="str">
        <f>IF('7.2.8.b Adatok'!B41=0,"",'7.2.8.b Adatok'!$B$6)</f>
        <v/>
      </c>
      <c r="G43" s="69" t="str">
        <f>IF('7.2.8.b Adatok'!B41=0,"",'7.2.8.b Adatok'!$B$13)</f>
        <v/>
      </c>
      <c r="H43" s="69" t="str">
        <f>IF('7.2.8.b Adatok'!B41=0,"",'7.2.8.b Adatok'!$B$15)</f>
        <v/>
      </c>
      <c r="I43" s="70" t="str">
        <f>IF('7.2.8.b Adatok'!B41=0,"",'7.2.8.b Adatok'!$B$16)</f>
        <v/>
      </c>
      <c r="J43" s="69" t="str">
        <f>IF('7.2.8.b Adatok'!B41=0,"",'7.2.8.b Adatok'!$B$4)</f>
        <v/>
      </c>
    </row>
    <row r="44" spans="2:10" x14ac:dyDescent="0.25">
      <c r="B44" s="69" t="str">
        <f>IF('7.2.8.b Adatok'!B42=0,"",'7.2.8.b Adatok'!B42)</f>
        <v/>
      </c>
      <c r="C44" s="69" t="str">
        <f>IF('7.2.8.b Adatok'!C42=0,"",'7.2.8.b Adatok'!C42)</f>
        <v/>
      </c>
      <c r="D44" s="69" t="str">
        <f>IF('7.2.8.b Adatok'!D42=0,"",'7.2.8.b Adatok'!D42)</f>
        <v/>
      </c>
      <c r="E44" s="69" t="str">
        <f>IF('7.2.8.b Adatok'!B42=0,"",'7.2.8.b Adatok'!$B$3)</f>
        <v/>
      </c>
      <c r="F44" s="70" t="str">
        <f>IF('7.2.8.b Adatok'!B42=0,"",'7.2.8.b Adatok'!$B$6)</f>
        <v/>
      </c>
      <c r="G44" s="69" t="str">
        <f>IF('7.2.8.b Adatok'!B42=0,"",'7.2.8.b Adatok'!$B$13)</f>
        <v/>
      </c>
      <c r="H44" s="69" t="str">
        <f>IF('7.2.8.b Adatok'!B42=0,"",'7.2.8.b Adatok'!$B$15)</f>
        <v/>
      </c>
      <c r="I44" s="70" t="str">
        <f>IF('7.2.8.b Adatok'!B42=0,"",'7.2.8.b Adatok'!$B$16)</f>
        <v/>
      </c>
      <c r="J44" s="69" t="str">
        <f>IF('7.2.8.b Adatok'!B42=0,"",'7.2.8.b Adatok'!$B$4)</f>
        <v/>
      </c>
    </row>
    <row r="45" spans="2:10" x14ac:dyDescent="0.25">
      <c r="B45" s="69" t="str">
        <f>IF('7.2.8.b Adatok'!B43=0,"",'7.2.8.b Adatok'!B43)</f>
        <v/>
      </c>
      <c r="C45" s="69" t="str">
        <f>IF('7.2.8.b Adatok'!C43=0,"",'7.2.8.b Adatok'!C43)</f>
        <v/>
      </c>
      <c r="D45" s="69" t="str">
        <f>IF('7.2.8.b Adatok'!D43=0,"",'7.2.8.b Adatok'!D43)</f>
        <v/>
      </c>
      <c r="E45" s="69" t="str">
        <f>IF('7.2.8.b Adatok'!B43=0,"",'7.2.8.b Adatok'!$B$3)</f>
        <v/>
      </c>
      <c r="F45" s="70" t="str">
        <f>IF('7.2.8.b Adatok'!B43=0,"",'7.2.8.b Adatok'!$B$6)</f>
        <v/>
      </c>
      <c r="G45" s="69" t="str">
        <f>IF('7.2.8.b Adatok'!B43=0,"",'7.2.8.b Adatok'!$B$13)</f>
        <v/>
      </c>
      <c r="H45" s="69" t="str">
        <f>IF('7.2.8.b Adatok'!B43=0,"",'7.2.8.b Adatok'!$B$15)</f>
        <v/>
      </c>
      <c r="I45" s="70" t="str">
        <f>IF('7.2.8.b Adatok'!B43=0,"",'7.2.8.b Adatok'!$B$16)</f>
        <v/>
      </c>
      <c r="J45" s="69" t="str">
        <f>IF('7.2.8.b Adatok'!B43=0,"",'7.2.8.b Adatok'!$B$4)</f>
        <v/>
      </c>
    </row>
    <row r="46" spans="2:10" x14ac:dyDescent="0.25">
      <c r="B46" s="69" t="str">
        <f>IF('7.2.8.b Adatok'!B44=0,"",'7.2.8.b Adatok'!B44)</f>
        <v/>
      </c>
      <c r="C46" s="69" t="str">
        <f>IF('7.2.8.b Adatok'!C44=0,"",'7.2.8.b Adatok'!C44)</f>
        <v/>
      </c>
      <c r="D46" s="69" t="str">
        <f>IF('7.2.8.b Adatok'!D44=0,"",'7.2.8.b Adatok'!D44)</f>
        <v/>
      </c>
      <c r="E46" s="69" t="str">
        <f>IF('7.2.8.b Adatok'!B44=0,"",'7.2.8.b Adatok'!$B$3)</f>
        <v/>
      </c>
      <c r="F46" s="70" t="str">
        <f>IF('7.2.8.b Adatok'!B44=0,"",'7.2.8.b Adatok'!$B$6)</f>
        <v/>
      </c>
      <c r="G46" s="69" t="str">
        <f>IF('7.2.8.b Adatok'!B44=0,"",'7.2.8.b Adatok'!$B$13)</f>
        <v/>
      </c>
      <c r="H46" s="69" t="str">
        <f>IF('7.2.8.b Adatok'!B44=0,"",'7.2.8.b Adatok'!$B$15)</f>
        <v/>
      </c>
      <c r="I46" s="70" t="str">
        <f>IF('7.2.8.b Adatok'!B44=0,"",'7.2.8.b Adatok'!$B$16)</f>
        <v/>
      </c>
      <c r="J46" s="69" t="str">
        <f>IF('7.2.8.b Adatok'!B44=0,"",'7.2.8.b Adatok'!$B$4)</f>
        <v/>
      </c>
    </row>
    <row r="47" spans="2:10" x14ac:dyDescent="0.25">
      <c r="B47" s="69" t="str">
        <f>IF('7.2.8.b Adatok'!B45=0,"",'7.2.8.b Adatok'!B45)</f>
        <v/>
      </c>
      <c r="C47" s="69" t="str">
        <f>IF('7.2.8.b Adatok'!C45=0,"",'7.2.8.b Adatok'!C45)</f>
        <v/>
      </c>
      <c r="D47" s="69" t="str">
        <f>IF('7.2.8.b Adatok'!D45=0,"",'7.2.8.b Adatok'!D45)</f>
        <v/>
      </c>
      <c r="E47" s="69" t="str">
        <f>IF('7.2.8.b Adatok'!B45=0,"",'7.2.8.b Adatok'!$B$3)</f>
        <v/>
      </c>
      <c r="F47" s="70" t="str">
        <f>IF('7.2.8.b Adatok'!B45=0,"",'7.2.8.b Adatok'!$B$6)</f>
        <v/>
      </c>
      <c r="G47" s="69" t="str">
        <f>IF('7.2.8.b Adatok'!B45=0,"",'7.2.8.b Adatok'!$B$13)</f>
        <v/>
      </c>
      <c r="H47" s="69" t="str">
        <f>IF('7.2.8.b Adatok'!B45=0,"",'7.2.8.b Adatok'!$B$15)</f>
        <v/>
      </c>
      <c r="I47" s="70" t="str">
        <f>IF('7.2.8.b Adatok'!B45=0,"",'7.2.8.b Adatok'!$B$16)</f>
        <v/>
      </c>
      <c r="J47" s="69" t="str">
        <f>IF('7.2.8.b Adatok'!B45=0,"",'7.2.8.b Adatok'!$B$4)</f>
        <v/>
      </c>
    </row>
    <row r="48" spans="2:10" x14ac:dyDescent="0.25">
      <c r="B48" s="69" t="str">
        <f>IF('7.2.8.b Adatok'!B46=0,"",'7.2.8.b Adatok'!B46)</f>
        <v/>
      </c>
      <c r="C48" s="69" t="str">
        <f>IF('7.2.8.b Adatok'!C46=0,"",'7.2.8.b Adatok'!C46)</f>
        <v/>
      </c>
      <c r="D48" s="69" t="str">
        <f>IF('7.2.8.b Adatok'!D46=0,"",'7.2.8.b Adatok'!D46)</f>
        <v/>
      </c>
      <c r="E48" s="69" t="str">
        <f>IF('7.2.8.b Adatok'!B46=0,"",'7.2.8.b Adatok'!$B$3)</f>
        <v/>
      </c>
      <c r="F48" s="70" t="str">
        <f>IF('7.2.8.b Adatok'!B46=0,"",'7.2.8.b Adatok'!$B$6)</f>
        <v/>
      </c>
      <c r="G48" s="69" t="str">
        <f>IF('7.2.8.b Adatok'!B46=0,"",'7.2.8.b Adatok'!$B$13)</f>
        <v/>
      </c>
      <c r="H48" s="69" t="str">
        <f>IF('7.2.8.b Adatok'!B46=0,"",'7.2.8.b Adatok'!$B$15)</f>
        <v/>
      </c>
      <c r="I48" s="70" t="str">
        <f>IF('7.2.8.b Adatok'!B46=0,"",'7.2.8.b Adatok'!$B$16)</f>
        <v/>
      </c>
      <c r="J48" s="69" t="str">
        <f>IF('7.2.8.b Adatok'!B46=0,"",'7.2.8.b Adatok'!$B$4)</f>
        <v/>
      </c>
    </row>
    <row r="49" spans="2:10" x14ac:dyDescent="0.25">
      <c r="B49" s="69" t="str">
        <f>IF('7.2.8.b Adatok'!B47=0,"",'7.2.8.b Adatok'!B47)</f>
        <v/>
      </c>
      <c r="C49" s="69" t="str">
        <f>IF('7.2.8.b Adatok'!C47=0,"",'7.2.8.b Adatok'!C47)</f>
        <v/>
      </c>
      <c r="D49" s="69" t="str">
        <f>IF('7.2.8.b Adatok'!D47=0,"",'7.2.8.b Adatok'!D47)</f>
        <v/>
      </c>
      <c r="E49" s="69" t="str">
        <f>IF('7.2.8.b Adatok'!B47=0,"",'7.2.8.b Adatok'!$B$3)</f>
        <v/>
      </c>
      <c r="F49" s="70" t="str">
        <f>IF('7.2.8.b Adatok'!B47=0,"",'7.2.8.b Adatok'!$B$6)</f>
        <v/>
      </c>
      <c r="G49" s="69" t="str">
        <f>IF('7.2.8.b Adatok'!B47=0,"",'7.2.8.b Adatok'!$B$13)</f>
        <v/>
      </c>
      <c r="H49" s="69" t="str">
        <f>IF('7.2.8.b Adatok'!B47=0,"",'7.2.8.b Adatok'!$B$15)</f>
        <v/>
      </c>
      <c r="I49" s="70" t="str">
        <f>IF('7.2.8.b Adatok'!B47=0,"",'7.2.8.b Adatok'!$B$16)</f>
        <v/>
      </c>
      <c r="J49" s="69" t="str">
        <f>IF('7.2.8.b Adatok'!B47=0,"",'7.2.8.b Adatok'!$B$4)</f>
        <v/>
      </c>
    </row>
    <row r="50" spans="2:10" x14ac:dyDescent="0.25">
      <c r="B50" s="69" t="str">
        <f>IF('7.2.8.b Adatok'!B48=0,"",'7.2.8.b Adatok'!B48)</f>
        <v/>
      </c>
      <c r="C50" s="69" t="str">
        <f>IF('7.2.8.b Adatok'!C48=0,"",'7.2.8.b Adatok'!C48)</f>
        <v/>
      </c>
      <c r="D50" s="69" t="str">
        <f>IF('7.2.8.b Adatok'!D48=0,"",'7.2.8.b Adatok'!D48)</f>
        <v/>
      </c>
      <c r="E50" s="69" t="str">
        <f>IF('7.2.8.b Adatok'!B48=0,"",'7.2.8.b Adatok'!$B$3)</f>
        <v/>
      </c>
      <c r="F50" s="70" t="str">
        <f>IF('7.2.8.b Adatok'!B48=0,"",'7.2.8.b Adatok'!$B$6)</f>
        <v/>
      </c>
      <c r="G50" s="69" t="str">
        <f>IF('7.2.8.b Adatok'!B48=0,"",'7.2.8.b Adatok'!$B$13)</f>
        <v/>
      </c>
      <c r="H50" s="69" t="str">
        <f>IF('7.2.8.b Adatok'!B48=0,"",'7.2.8.b Adatok'!$B$15)</f>
        <v/>
      </c>
      <c r="I50" s="70" t="str">
        <f>IF('7.2.8.b Adatok'!B48=0,"",'7.2.8.b Adatok'!$B$16)</f>
        <v/>
      </c>
      <c r="J50" s="69" t="str">
        <f>IF('7.2.8.b Adatok'!B48=0,"",'7.2.8.b Adatok'!$B$4)</f>
        <v/>
      </c>
    </row>
    <row r="51" spans="2:10" x14ac:dyDescent="0.25">
      <c r="B51" s="69" t="str">
        <f>IF('7.2.8.b Adatok'!B49=0,"",'7.2.8.b Adatok'!B49)</f>
        <v/>
      </c>
      <c r="C51" s="69" t="str">
        <f>IF('7.2.8.b Adatok'!C49=0,"",'7.2.8.b Adatok'!C49)</f>
        <v/>
      </c>
      <c r="D51" s="69" t="str">
        <f>IF('7.2.8.b Adatok'!D49=0,"",'7.2.8.b Adatok'!D49)</f>
        <v/>
      </c>
      <c r="E51" s="69" t="str">
        <f>IF('7.2.8.b Adatok'!B49=0,"",'7.2.8.b Adatok'!$B$3)</f>
        <v/>
      </c>
      <c r="F51" s="70" t="str">
        <f>IF('7.2.8.b Adatok'!B49=0,"",'7.2.8.b Adatok'!$B$6)</f>
        <v/>
      </c>
      <c r="G51" s="69" t="str">
        <f>IF('7.2.8.b Adatok'!B49=0,"",'7.2.8.b Adatok'!$B$13)</f>
        <v/>
      </c>
      <c r="H51" s="69" t="str">
        <f>IF('7.2.8.b Adatok'!B49=0,"",'7.2.8.b Adatok'!$B$15)</f>
        <v/>
      </c>
      <c r="I51" s="70" t="str">
        <f>IF('7.2.8.b Adatok'!B49=0,"",'7.2.8.b Adatok'!$B$16)</f>
        <v/>
      </c>
      <c r="J51" s="69" t="str">
        <f>IF('7.2.8.b Adatok'!B49=0,"",'7.2.8.b Adatok'!$B$4)</f>
        <v/>
      </c>
    </row>
    <row r="52" spans="2:10" x14ac:dyDescent="0.25">
      <c r="B52" s="69" t="str">
        <f>IF('7.2.8.b Adatok'!B50=0,"",'7.2.8.b Adatok'!B50)</f>
        <v/>
      </c>
      <c r="C52" s="69" t="str">
        <f>IF('7.2.8.b Adatok'!C50=0,"",'7.2.8.b Adatok'!C50)</f>
        <v/>
      </c>
      <c r="D52" s="69" t="str">
        <f>IF('7.2.8.b Adatok'!D50=0,"",'7.2.8.b Adatok'!D50)</f>
        <v/>
      </c>
      <c r="E52" s="69" t="str">
        <f>IF('7.2.8.b Adatok'!B50=0,"",'7.2.8.b Adatok'!$B$3)</f>
        <v/>
      </c>
      <c r="F52" s="70" t="str">
        <f>IF('7.2.8.b Adatok'!B50=0,"",'7.2.8.b Adatok'!$B$6)</f>
        <v/>
      </c>
      <c r="G52" s="69" t="str">
        <f>IF('7.2.8.b Adatok'!B50=0,"",'7.2.8.b Adatok'!$B$13)</f>
        <v/>
      </c>
      <c r="H52" s="69" t="str">
        <f>IF('7.2.8.b Adatok'!B50=0,"",'7.2.8.b Adatok'!$B$15)</f>
        <v/>
      </c>
      <c r="I52" s="70" t="str">
        <f>IF('7.2.8.b Adatok'!B50=0,"",'7.2.8.b Adatok'!$B$16)</f>
        <v/>
      </c>
      <c r="J52" s="69" t="str">
        <f>IF('7.2.8.b Adatok'!B50=0,"",'7.2.8.b Adatok'!$B$4)</f>
        <v/>
      </c>
    </row>
    <row r="53" spans="2:10" x14ac:dyDescent="0.25">
      <c r="B53" s="69" t="str">
        <f>IF('7.2.8.b Adatok'!B51=0,"",'7.2.8.b Adatok'!B51)</f>
        <v/>
      </c>
      <c r="C53" s="69" t="str">
        <f>IF('7.2.8.b Adatok'!C51=0,"",'7.2.8.b Adatok'!C51)</f>
        <v/>
      </c>
      <c r="D53" s="69" t="str">
        <f>IF('7.2.8.b Adatok'!D51=0,"",'7.2.8.b Adatok'!D51)</f>
        <v/>
      </c>
      <c r="E53" s="69" t="str">
        <f>IF('7.2.8.b Adatok'!B51=0,"",'7.2.8.b Adatok'!$B$3)</f>
        <v/>
      </c>
      <c r="F53" s="70" t="str">
        <f>IF('7.2.8.b Adatok'!B51=0,"",'7.2.8.b Adatok'!$B$6)</f>
        <v/>
      </c>
      <c r="G53" s="69" t="str">
        <f>IF('7.2.8.b Adatok'!B51=0,"",'7.2.8.b Adatok'!$B$13)</f>
        <v/>
      </c>
      <c r="H53" s="69" t="str">
        <f>IF('7.2.8.b Adatok'!B51=0,"",'7.2.8.b Adatok'!$B$15)</f>
        <v/>
      </c>
      <c r="I53" s="70" t="str">
        <f>IF('7.2.8.b Adatok'!B51=0,"",'7.2.8.b Adatok'!$B$16)</f>
        <v/>
      </c>
      <c r="J53" s="69" t="str">
        <f>IF('7.2.8.b Adatok'!B51=0,"",'7.2.8.b Adatok'!$B$4)</f>
        <v/>
      </c>
    </row>
    <row r="54" spans="2:10" x14ac:dyDescent="0.25">
      <c r="B54" s="69" t="str">
        <f>IF('7.2.8.b Adatok'!B52=0,"",'7.2.8.b Adatok'!B52)</f>
        <v/>
      </c>
      <c r="C54" s="69" t="str">
        <f>IF('7.2.8.b Adatok'!C52=0,"",'7.2.8.b Adatok'!C52)</f>
        <v/>
      </c>
      <c r="D54" s="69" t="str">
        <f>IF('7.2.8.b Adatok'!D52=0,"",'7.2.8.b Adatok'!D52)</f>
        <v/>
      </c>
      <c r="E54" s="69" t="str">
        <f>IF('7.2.8.b Adatok'!B52=0,"",'7.2.8.b Adatok'!$B$3)</f>
        <v/>
      </c>
      <c r="F54" s="70" t="str">
        <f>IF('7.2.8.b Adatok'!B52=0,"",'7.2.8.b Adatok'!$B$6)</f>
        <v/>
      </c>
      <c r="G54" s="69" t="str">
        <f>IF('7.2.8.b Adatok'!B52=0,"",'7.2.8.b Adatok'!$B$13)</f>
        <v/>
      </c>
      <c r="H54" s="69" t="str">
        <f>IF('7.2.8.b Adatok'!B52=0,"",'7.2.8.b Adatok'!$B$15)</f>
        <v/>
      </c>
      <c r="I54" s="70" t="str">
        <f>IF('7.2.8.b Adatok'!B52=0,"",'7.2.8.b Adatok'!$B$16)</f>
        <v/>
      </c>
      <c r="J54" s="69" t="str">
        <f>IF('7.2.8.b Adatok'!B52=0,"",'7.2.8.b Adatok'!$B$4)</f>
        <v/>
      </c>
    </row>
    <row r="55" spans="2:10" x14ac:dyDescent="0.25">
      <c r="B55" s="69" t="str">
        <f>IF('7.2.8.b Adatok'!B53=0,"",'7.2.8.b Adatok'!B53)</f>
        <v/>
      </c>
      <c r="C55" s="69" t="str">
        <f>IF('7.2.8.b Adatok'!C53=0,"",'7.2.8.b Adatok'!C53)</f>
        <v/>
      </c>
      <c r="D55" s="69" t="str">
        <f>IF('7.2.8.b Adatok'!D53=0,"",'7.2.8.b Adatok'!D53)</f>
        <v/>
      </c>
      <c r="E55" s="69" t="str">
        <f>IF('7.2.8.b Adatok'!B53=0,"",'7.2.8.b Adatok'!$B$3)</f>
        <v/>
      </c>
      <c r="F55" s="70" t="str">
        <f>IF('7.2.8.b Adatok'!B53=0,"",'7.2.8.b Adatok'!$B$6)</f>
        <v/>
      </c>
      <c r="G55" s="69" t="str">
        <f>IF('7.2.8.b Adatok'!B53=0,"",'7.2.8.b Adatok'!$B$13)</f>
        <v/>
      </c>
      <c r="H55" s="69" t="str">
        <f>IF('7.2.8.b Adatok'!B53=0,"",'7.2.8.b Adatok'!$B$15)</f>
        <v/>
      </c>
      <c r="I55" s="70" t="str">
        <f>IF('7.2.8.b Adatok'!B53=0,"",'7.2.8.b Adatok'!$B$16)</f>
        <v/>
      </c>
      <c r="J55" s="69" t="str">
        <f>IF('7.2.8.b Adatok'!B53=0,"",'7.2.8.b Adatok'!$B$4)</f>
        <v/>
      </c>
    </row>
    <row r="56" spans="2:10" x14ac:dyDescent="0.25">
      <c r="B56" s="69" t="str">
        <f>IF('7.2.8.b Adatok'!B54=0,"",'7.2.8.b Adatok'!B54)</f>
        <v/>
      </c>
      <c r="C56" s="69" t="str">
        <f>IF('7.2.8.b Adatok'!C54=0,"",'7.2.8.b Adatok'!C54)</f>
        <v/>
      </c>
      <c r="D56" s="69" t="str">
        <f>IF('7.2.8.b Adatok'!D54=0,"",'7.2.8.b Adatok'!D54)</f>
        <v/>
      </c>
      <c r="E56" s="69" t="str">
        <f>IF('7.2.8.b Adatok'!B54=0,"",'7.2.8.b Adatok'!$B$3)</f>
        <v/>
      </c>
      <c r="F56" s="70" t="str">
        <f>IF('7.2.8.b Adatok'!B54=0,"",'7.2.8.b Adatok'!$B$6)</f>
        <v/>
      </c>
      <c r="G56" s="69" t="str">
        <f>IF('7.2.8.b Adatok'!B54=0,"",'7.2.8.b Adatok'!$B$13)</f>
        <v/>
      </c>
      <c r="H56" s="69" t="str">
        <f>IF('7.2.8.b Adatok'!B54=0,"",'7.2.8.b Adatok'!$B$15)</f>
        <v/>
      </c>
      <c r="I56" s="70" t="str">
        <f>IF('7.2.8.b Adatok'!B54=0,"",'7.2.8.b Adatok'!$B$16)</f>
        <v/>
      </c>
      <c r="J56" s="69" t="str">
        <f>IF('7.2.8.b Adatok'!B54=0,"",'7.2.8.b Adatok'!$B$4)</f>
        <v/>
      </c>
    </row>
    <row r="57" spans="2:10" x14ac:dyDescent="0.25">
      <c r="B57" s="69" t="str">
        <f>IF('7.2.8.b Adatok'!B55=0,"",'7.2.8.b Adatok'!B55)</f>
        <v/>
      </c>
      <c r="C57" s="69" t="str">
        <f>IF('7.2.8.b Adatok'!C55=0,"",'7.2.8.b Adatok'!C55)</f>
        <v/>
      </c>
      <c r="D57" s="69" t="str">
        <f>IF('7.2.8.b Adatok'!D55=0,"",'7.2.8.b Adatok'!D55)</f>
        <v/>
      </c>
      <c r="E57" s="69" t="str">
        <f>IF('7.2.8.b Adatok'!B55=0,"",'7.2.8.b Adatok'!$B$3)</f>
        <v/>
      </c>
      <c r="F57" s="70" t="str">
        <f>IF('7.2.8.b Adatok'!B55=0,"",'7.2.8.b Adatok'!$B$6)</f>
        <v/>
      </c>
      <c r="G57" s="69" t="str">
        <f>IF('7.2.8.b Adatok'!B55=0,"",'7.2.8.b Adatok'!$B$13)</f>
        <v/>
      </c>
      <c r="H57" s="69" t="str">
        <f>IF('7.2.8.b Adatok'!B55=0,"",'7.2.8.b Adatok'!$B$15)</f>
        <v/>
      </c>
      <c r="I57" s="70" t="str">
        <f>IF('7.2.8.b Adatok'!B55=0,"",'7.2.8.b Adatok'!$B$16)</f>
        <v/>
      </c>
      <c r="J57" s="69" t="str">
        <f>IF('7.2.8.b Adatok'!B55=0,"",'7.2.8.b Adatok'!$B$4)</f>
        <v/>
      </c>
    </row>
    <row r="58" spans="2:10" x14ac:dyDescent="0.25">
      <c r="B58" s="69" t="str">
        <f>IF('7.2.8.b Adatok'!B56=0,"",'7.2.8.b Adatok'!B56)</f>
        <v/>
      </c>
      <c r="C58" s="69" t="str">
        <f>IF('7.2.8.b Adatok'!C56=0,"",'7.2.8.b Adatok'!C56)</f>
        <v/>
      </c>
      <c r="D58" s="69" t="str">
        <f>IF('7.2.8.b Adatok'!D56=0,"",'7.2.8.b Adatok'!D56)</f>
        <v/>
      </c>
      <c r="E58" s="69" t="str">
        <f>IF('7.2.8.b Adatok'!B56=0,"",'7.2.8.b Adatok'!$B$3)</f>
        <v/>
      </c>
      <c r="F58" s="70" t="str">
        <f>IF('7.2.8.b Adatok'!B56=0,"",'7.2.8.b Adatok'!$B$6)</f>
        <v/>
      </c>
      <c r="G58" s="69" t="str">
        <f>IF('7.2.8.b Adatok'!B56=0,"",'7.2.8.b Adatok'!$B$13)</f>
        <v/>
      </c>
      <c r="H58" s="69" t="str">
        <f>IF('7.2.8.b Adatok'!B56=0,"",'7.2.8.b Adatok'!$B$15)</f>
        <v/>
      </c>
      <c r="I58" s="70" t="str">
        <f>IF('7.2.8.b Adatok'!B56=0,"",'7.2.8.b Adatok'!$B$16)</f>
        <v/>
      </c>
      <c r="J58" s="69" t="str">
        <f>IF('7.2.8.b Adatok'!B56=0,"",'7.2.8.b Adatok'!$B$4)</f>
        <v/>
      </c>
    </row>
    <row r="59" spans="2:10" x14ac:dyDescent="0.25">
      <c r="B59" s="69" t="str">
        <f>IF('7.2.8.b Adatok'!B57=0,"",'7.2.8.b Adatok'!B57)</f>
        <v/>
      </c>
      <c r="C59" s="69" t="str">
        <f>IF('7.2.8.b Adatok'!C57=0,"",'7.2.8.b Adatok'!C57)</f>
        <v/>
      </c>
      <c r="D59" s="69" t="str">
        <f>IF('7.2.8.b Adatok'!D57=0,"",'7.2.8.b Adatok'!D57)</f>
        <v/>
      </c>
      <c r="E59" s="69" t="str">
        <f>IF('7.2.8.b Adatok'!B57=0,"",'7.2.8.b Adatok'!$B$3)</f>
        <v/>
      </c>
      <c r="F59" s="70" t="str">
        <f>IF('7.2.8.b Adatok'!B57=0,"",'7.2.8.b Adatok'!$B$6)</f>
        <v/>
      </c>
      <c r="G59" s="69" t="str">
        <f>IF('7.2.8.b Adatok'!B57=0,"",'7.2.8.b Adatok'!$B$13)</f>
        <v/>
      </c>
      <c r="H59" s="69" t="str">
        <f>IF('7.2.8.b Adatok'!B57=0,"",'7.2.8.b Adatok'!$B$15)</f>
        <v/>
      </c>
      <c r="I59" s="70" t="str">
        <f>IF('7.2.8.b Adatok'!B57=0,"",'7.2.8.b Adatok'!$B$16)</f>
        <v/>
      </c>
      <c r="J59" s="69" t="str">
        <f>IF('7.2.8.b Adatok'!B57=0,"",'7.2.8.b Adatok'!$B$4)</f>
        <v/>
      </c>
    </row>
    <row r="60" spans="2:10" x14ac:dyDescent="0.25">
      <c r="B60" s="69" t="str">
        <f>IF('7.2.8.b Adatok'!B58=0,"",'7.2.8.b Adatok'!B58)</f>
        <v/>
      </c>
      <c r="C60" s="69" t="str">
        <f>IF('7.2.8.b Adatok'!C58=0,"",'7.2.8.b Adatok'!C58)</f>
        <v/>
      </c>
      <c r="D60" s="69" t="str">
        <f>IF('7.2.8.b Adatok'!D58=0,"",'7.2.8.b Adatok'!D58)</f>
        <v/>
      </c>
      <c r="E60" s="69" t="str">
        <f>IF('7.2.8.b Adatok'!B58=0,"",'7.2.8.b Adatok'!$B$3)</f>
        <v/>
      </c>
      <c r="F60" s="70" t="str">
        <f>IF('7.2.8.b Adatok'!B58=0,"",'7.2.8.b Adatok'!$B$6)</f>
        <v/>
      </c>
      <c r="G60" s="69" t="str">
        <f>IF('7.2.8.b Adatok'!B58=0,"",'7.2.8.b Adatok'!$B$13)</f>
        <v/>
      </c>
      <c r="H60" s="69" t="str">
        <f>IF('7.2.8.b Adatok'!B58=0,"",'7.2.8.b Adatok'!$B$15)</f>
        <v/>
      </c>
      <c r="I60" s="70" t="str">
        <f>IF('7.2.8.b Adatok'!B58=0,"",'7.2.8.b Adatok'!$B$16)</f>
        <v/>
      </c>
      <c r="J60" s="69" t="str">
        <f>IF('7.2.8.b Adatok'!B58=0,"",'7.2.8.b Adatok'!$B$4)</f>
        <v/>
      </c>
    </row>
    <row r="61" spans="2:10" x14ac:dyDescent="0.25">
      <c r="B61" s="69" t="str">
        <f>IF('7.2.8.b Adatok'!B59=0,"",'7.2.8.b Adatok'!B59)</f>
        <v/>
      </c>
      <c r="C61" s="69" t="str">
        <f>IF('7.2.8.b Adatok'!C59=0,"",'7.2.8.b Adatok'!C59)</f>
        <v/>
      </c>
      <c r="D61" s="69" t="str">
        <f>IF('7.2.8.b Adatok'!D59=0,"",'7.2.8.b Adatok'!D59)</f>
        <v/>
      </c>
      <c r="E61" s="69" t="str">
        <f>IF('7.2.8.b Adatok'!B59=0,"",'7.2.8.b Adatok'!$B$3)</f>
        <v/>
      </c>
      <c r="F61" s="70" t="str">
        <f>IF('7.2.8.b Adatok'!B59=0,"",'7.2.8.b Adatok'!$B$6)</f>
        <v/>
      </c>
      <c r="G61" s="69" t="str">
        <f>IF('7.2.8.b Adatok'!B59=0,"",'7.2.8.b Adatok'!$B$13)</f>
        <v/>
      </c>
      <c r="H61" s="69" t="str">
        <f>IF('7.2.8.b Adatok'!B59=0,"",'7.2.8.b Adatok'!$B$15)</f>
        <v/>
      </c>
      <c r="I61" s="70" t="str">
        <f>IF('7.2.8.b Adatok'!B59=0,"",'7.2.8.b Adatok'!$B$16)</f>
        <v/>
      </c>
      <c r="J61" s="69" t="str">
        <f>IF('7.2.8.b Adatok'!B59=0,"",'7.2.8.b Adatok'!$B$4)</f>
        <v/>
      </c>
    </row>
    <row r="62" spans="2:10" x14ac:dyDescent="0.25">
      <c r="B62" s="69" t="str">
        <f>IF('7.2.8.b Adatok'!B60=0,"",'7.2.8.b Adatok'!B60)</f>
        <v/>
      </c>
      <c r="C62" s="69" t="str">
        <f>IF('7.2.8.b Adatok'!C60=0,"",'7.2.8.b Adatok'!C60)</f>
        <v/>
      </c>
      <c r="D62" s="69" t="str">
        <f>IF('7.2.8.b Adatok'!D60=0,"",'7.2.8.b Adatok'!D60)</f>
        <v/>
      </c>
      <c r="E62" s="69" t="str">
        <f>IF('7.2.8.b Adatok'!B60=0,"",'7.2.8.b Adatok'!$B$3)</f>
        <v/>
      </c>
      <c r="F62" s="70" t="str">
        <f>IF('7.2.8.b Adatok'!B60=0,"",'7.2.8.b Adatok'!$B$6)</f>
        <v/>
      </c>
      <c r="G62" s="69" t="str">
        <f>IF('7.2.8.b Adatok'!B60=0,"",'7.2.8.b Adatok'!$B$13)</f>
        <v/>
      </c>
      <c r="H62" s="69" t="str">
        <f>IF('7.2.8.b Adatok'!B60=0,"",'7.2.8.b Adatok'!$B$15)</f>
        <v/>
      </c>
      <c r="I62" s="70" t="str">
        <f>IF('7.2.8.b Adatok'!B60=0,"",'7.2.8.b Adatok'!$B$16)</f>
        <v/>
      </c>
      <c r="J62" s="69" t="str">
        <f>IF('7.2.8.b Adatok'!B60=0,"",'7.2.8.b Adatok'!$B$4)</f>
        <v/>
      </c>
    </row>
    <row r="63" spans="2:10" x14ac:dyDescent="0.25">
      <c r="B63" s="69" t="str">
        <f>IF('7.2.8.b Adatok'!B61=0,"",'7.2.8.b Adatok'!B61)</f>
        <v/>
      </c>
      <c r="C63" s="69" t="str">
        <f>IF('7.2.8.b Adatok'!C61=0,"",'7.2.8.b Adatok'!C61)</f>
        <v/>
      </c>
      <c r="D63" s="69" t="str">
        <f>IF('7.2.8.b Adatok'!D61=0,"",'7.2.8.b Adatok'!D61)</f>
        <v/>
      </c>
      <c r="E63" s="69" t="str">
        <f>IF('7.2.8.b Adatok'!B61=0,"",'7.2.8.b Adatok'!$B$3)</f>
        <v/>
      </c>
      <c r="F63" s="70" t="str">
        <f>IF('7.2.8.b Adatok'!B61=0,"",'7.2.8.b Adatok'!$B$6)</f>
        <v/>
      </c>
      <c r="G63" s="69" t="str">
        <f>IF('7.2.8.b Adatok'!B61=0,"",'7.2.8.b Adatok'!$B$13)</f>
        <v/>
      </c>
      <c r="H63" s="69" t="str">
        <f>IF('7.2.8.b Adatok'!B61=0,"",'7.2.8.b Adatok'!$B$15)</f>
        <v/>
      </c>
      <c r="I63" s="70" t="str">
        <f>IF('7.2.8.b Adatok'!B61=0,"",'7.2.8.b Adatok'!$B$16)</f>
        <v/>
      </c>
      <c r="J63" s="69" t="str">
        <f>IF('7.2.8.b Adatok'!B61=0,"",'7.2.8.b Adatok'!$B$4)</f>
        <v/>
      </c>
    </row>
    <row r="64" spans="2:10" x14ac:dyDescent="0.25">
      <c r="B64" s="69" t="str">
        <f>IF('7.2.8.b Adatok'!B62=0,"",'7.2.8.b Adatok'!B62)</f>
        <v/>
      </c>
      <c r="C64" s="69" t="str">
        <f>IF('7.2.8.b Adatok'!C62=0,"",'7.2.8.b Adatok'!C62)</f>
        <v/>
      </c>
      <c r="D64" s="69" t="str">
        <f>IF('7.2.8.b Adatok'!D62=0,"",'7.2.8.b Adatok'!D62)</f>
        <v/>
      </c>
      <c r="E64" s="69" t="str">
        <f>IF('7.2.8.b Adatok'!B62=0,"",'7.2.8.b Adatok'!$B$3)</f>
        <v/>
      </c>
      <c r="F64" s="70" t="str">
        <f>IF('7.2.8.b Adatok'!B62=0,"",'7.2.8.b Adatok'!$B$6)</f>
        <v/>
      </c>
      <c r="G64" s="69" t="str">
        <f>IF('7.2.8.b Adatok'!B62=0,"",'7.2.8.b Adatok'!$B$13)</f>
        <v/>
      </c>
      <c r="H64" s="69" t="str">
        <f>IF('7.2.8.b Adatok'!B62=0,"",'7.2.8.b Adatok'!$B$15)</f>
        <v/>
      </c>
      <c r="I64" s="70" t="str">
        <f>IF('7.2.8.b Adatok'!B62=0,"",'7.2.8.b Adatok'!$B$16)</f>
        <v/>
      </c>
      <c r="J64" s="69" t="str">
        <f>IF('7.2.8.b Adatok'!B62=0,"",'7.2.8.b Adatok'!$B$4)</f>
        <v/>
      </c>
    </row>
    <row r="65" spans="2:10" x14ac:dyDescent="0.25">
      <c r="B65" s="69" t="str">
        <f>IF('7.2.8.b Adatok'!B63=0,"",'7.2.8.b Adatok'!B63)</f>
        <v/>
      </c>
      <c r="C65" s="69" t="str">
        <f>IF('7.2.8.b Adatok'!C63=0,"",'7.2.8.b Adatok'!C63)</f>
        <v/>
      </c>
      <c r="D65" s="69" t="str">
        <f>IF('7.2.8.b Adatok'!D63=0,"",'7.2.8.b Adatok'!D63)</f>
        <v/>
      </c>
      <c r="E65" s="69" t="str">
        <f>IF('7.2.8.b Adatok'!B63=0,"",'7.2.8.b Adatok'!$B$3)</f>
        <v/>
      </c>
      <c r="F65" s="70" t="str">
        <f>IF('7.2.8.b Adatok'!B63=0,"",'7.2.8.b Adatok'!$B$6)</f>
        <v/>
      </c>
      <c r="G65" s="69" t="str">
        <f>IF('7.2.8.b Adatok'!B63=0,"",'7.2.8.b Adatok'!$B$13)</f>
        <v/>
      </c>
      <c r="H65" s="69" t="str">
        <f>IF('7.2.8.b Adatok'!B63=0,"",'7.2.8.b Adatok'!$B$15)</f>
        <v/>
      </c>
      <c r="I65" s="70" t="str">
        <f>IF('7.2.8.b Adatok'!B63=0,"",'7.2.8.b Adatok'!$B$16)</f>
        <v/>
      </c>
      <c r="J65" s="69" t="str">
        <f>IF('7.2.8.b Adatok'!B63=0,"",'7.2.8.b Adatok'!$B$4)</f>
        <v/>
      </c>
    </row>
    <row r="66" spans="2:10" x14ac:dyDescent="0.25">
      <c r="B66" s="69" t="str">
        <f>IF('7.2.8.b Adatok'!B64=0,"",'7.2.8.b Adatok'!B64)</f>
        <v/>
      </c>
      <c r="C66" s="69" t="str">
        <f>IF('7.2.8.b Adatok'!C64=0,"",'7.2.8.b Adatok'!C64)</f>
        <v/>
      </c>
      <c r="D66" s="69" t="str">
        <f>IF('7.2.8.b Adatok'!D64=0,"",'7.2.8.b Adatok'!D64)</f>
        <v/>
      </c>
      <c r="E66" s="69" t="str">
        <f>IF('7.2.8.b Adatok'!B64=0,"",'7.2.8.b Adatok'!$B$3)</f>
        <v/>
      </c>
      <c r="F66" s="70" t="str">
        <f>IF('7.2.8.b Adatok'!B64=0,"",'7.2.8.b Adatok'!$B$6)</f>
        <v/>
      </c>
      <c r="G66" s="69" t="str">
        <f>IF('7.2.8.b Adatok'!B64=0,"",'7.2.8.b Adatok'!$B$13)</f>
        <v/>
      </c>
      <c r="H66" s="69" t="str">
        <f>IF('7.2.8.b Adatok'!B64=0,"",'7.2.8.b Adatok'!$B$15)</f>
        <v/>
      </c>
      <c r="I66" s="70" t="str">
        <f>IF('7.2.8.b Adatok'!B64=0,"",'7.2.8.b Adatok'!$B$16)</f>
        <v/>
      </c>
      <c r="J66" s="69" t="str">
        <f>IF('7.2.8.b Adatok'!B64=0,"",'7.2.8.b Adatok'!$B$4)</f>
        <v/>
      </c>
    </row>
    <row r="67" spans="2:10" x14ac:dyDescent="0.25">
      <c r="B67" s="69" t="str">
        <f>IF('7.2.8.b Adatok'!B65=0,"",'7.2.8.b Adatok'!B65)</f>
        <v/>
      </c>
      <c r="C67" s="69" t="str">
        <f>IF('7.2.8.b Adatok'!C65=0,"",'7.2.8.b Adatok'!C65)</f>
        <v/>
      </c>
      <c r="D67" s="69" t="str">
        <f>IF('7.2.8.b Adatok'!D65=0,"",'7.2.8.b Adatok'!D65)</f>
        <v/>
      </c>
      <c r="E67" s="69" t="str">
        <f>IF('7.2.8.b Adatok'!B65=0,"",'7.2.8.b Adatok'!$B$3)</f>
        <v/>
      </c>
      <c r="F67" s="70" t="str">
        <f>IF('7.2.8.b Adatok'!B65=0,"",'7.2.8.b Adatok'!$B$6)</f>
        <v/>
      </c>
      <c r="G67" s="69" t="str">
        <f>IF('7.2.8.b Adatok'!B65=0,"",'7.2.8.b Adatok'!$B$13)</f>
        <v/>
      </c>
      <c r="H67" s="69" t="str">
        <f>IF('7.2.8.b Adatok'!B65=0,"",'7.2.8.b Adatok'!$B$15)</f>
        <v/>
      </c>
      <c r="I67" s="70" t="str">
        <f>IF('7.2.8.b Adatok'!B65=0,"",'7.2.8.b Adatok'!$B$16)</f>
        <v/>
      </c>
      <c r="J67" s="69" t="str">
        <f>IF('7.2.8.b Adatok'!B65=0,"",'7.2.8.b Adatok'!$B$4)</f>
        <v/>
      </c>
    </row>
    <row r="68" spans="2:10" x14ac:dyDescent="0.25">
      <c r="B68" s="69" t="str">
        <f>IF('7.2.8.b Adatok'!B66=0,"",'7.2.8.b Adatok'!B66)</f>
        <v/>
      </c>
      <c r="C68" s="69" t="str">
        <f>IF('7.2.8.b Adatok'!C66=0,"",'7.2.8.b Adatok'!C66)</f>
        <v/>
      </c>
      <c r="D68" s="69" t="str">
        <f>IF('7.2.8.b Adatok'!D66=0,"",'7.2.8.b Adatok'!D66)</f>
        <v/>
      </c>
      <c r="E68" s="69" t="str">
        <f>IF('7.2.8.b Adatok'!B66=0,"",'7.2.8.b Adatok'!$B$3)</f>
        <v/>
      </c>
      <c r="F68" s="70" t="str">
        <f>IF('7.2.8.b Adatok'!B66=0,"",'7.2.8.b Adatok'!$B$6)</f>
        <v/>
      </c>
      <c r="G68" s="69" t="str">
        <f>IF('7.2.8.b Adatok'!B66=0,"",'7.2.8.b Adatok'!$B$13)</f>
        <v/>
      </c>
      <c r="H68" s="69" t="str">
        <f>IF('7.2.8.b Adatok'!B66=0,"",'7.2.8.b Adatok'!$B$15)</f>
        <v/>
      </c>
      <c r="I68" s="70" t="str">
        <f>IF('7.2.8.b Adatok'!B66=0,"",'7.2.8.b Adatok'!$B$16)</f>
        <v/>
      </c>
      <c r="J68" s="69" t="str">
        <f>IF('7.2.8.b Adatok'!B66=0,"",'7.2.8.b Adatok'!$B$4)</f>
        <v/>
      </c>
    </row>
    <row r="69" spans="2:10" x14ac:dyDescent="0.25">
      <c r="B69" s="69" t="str">
        <f>IF('7.2.8.b Adatok'!B67=0,"",'7.2.8.b Adatok'!B67)</f>
        <v/>
      </c>
      <c r="C69" s="69" t="str">
        <f>IF('7.2.8.b Adatok'!C67=0,"",'7.2.8.b Adatok'!C67)</f>
        <v/>
      </c>
      <c r="D69" s="69" t="str">
        <f>IF('7.2.8.b Adatok'!D67=0,"",'7.2.8.b Adatok'!D67)</f>
        <v/>
      </c>
      <c r="E69" s="69" t="str">
        <f>IF('7.2.8.b Adatok'!B67=0,"",'7.2.8.b Adatok'!$B$3)</f>
        <v/>
      </c>
      <c r="F69" s="70" t="str">
        <f>IF('7.2.8.b Adatok'!B67=0,"",'7.2.8.b Adatok'!$B$6)</f>
        <v/>
      </c>
      <c r="G69" s="69" t="str">
        <f>IF('7.2.8.b Adatok'!B67=0,"",'7.2.8.b Adatok'!$B$13)</f>
        <v/>
      </c>
      <c r="H69" s="69" t="str">
        <f>IF('7.2.8.b Adatok'!B67=0,"",'7.2.8.b Adatok'!$B$15)</f>
        <v/>
      </c>
      <c r="I69" s="70" t="str">
        <f>IF('7.2.8.b Adatok'!B67=0,"",'7.2.8.b Adatok'!$B$16)</f>
        <v/>
      </c>
      <c r="J69" s="69" t="str">
        <f>IF('7.2.8.b Adatok'!B67=0,"",'7.2.8.b Adatok'!$B$4)</f>
        <v/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B16" sqref="B16"/>
    </sheetView>
  </sheetViews>
  <sheetFormatPr defaultRowHeight="15" x14ac:dyDescent="0.25"/>
  <cols>
    <col min="1" max="1" width="21.90625" bestFit="1" customWidth="1"/>
    <col min="2" max="2" width="6.08984375" bestFit="1" customWidth="1"/>
  </cols>
  <sheetData>
    <row r="1" spans="1:2" x14ac:dyDescent="0.25">
      <c r="A1" s="69" t="s">
        <v>141</v>
      </c>
      <c r="B1" s="69" t="s">
        <v>142</v>
      </c>
    </row>
    <row r="2" spans="1:2" x14ac:dyDescent="0.25">
      <c r="A2" s="164" t="s">
        <v>143</v>
      </c>
      <c r="B2" s="69" t="s">
        <v>144</v>
      </c>
    </row>
    <row r="3" spans="1:2" x14ac:dyDescent="0.25">
      <c r="A3" s="69" t="s">
        <v>117</v>
      </c>
      <c r="B3" s="69" t="s">
        <v>145</v>
      </c>
    </row>
    <row r="4" spans="1:2" x14ac:dyDescent="0.25">
      <c r="A4" s="164" t="s">
        <v>146</v>
      </c>
      <c r="B4" s="69" t="s">
        <v>147</v>
      </c>
    </row>
    <row r="5" spans="1:2" x14ac:dyDescent="0.25">
      <c r="A5" s="164" t="s">
        <v>148</v>
      </c>
      <c r="B5" s="69" t="s">
        <v>149</v>
      </c>
    </row>
    <row r="6" spans="1:2" x14ac:dyDescent="0.25">
      <c r="A6" s="164" t="s">
        <v>150</v>
      </c>
      <c r="B6" s="69" t="s">
        <v>151</v>
      </c>
    </row>
    <row r="7" spans="1:2" x14ac:dyDescent="0.25">
      <c r="A7" s="69" t="s">
        <v>152</v>
      </c>
      <c r="B7" s="69" t="s">
        <v>153</v>
      </c>
    </row>
    <row r="8" spans="1:2" x14ac:dyDescent="0.25">
      <c r="A8" s="69" t="s">
        <v>134</v>
      </c>
      <c r="B8" s="69" t="s">
        <v>154</v>
      </c>
    </row>
    <row r="9" spans="1:2" x14ac:dyDescent="0.25">
      <c r="A9" s="164" t="s">
        <v>155</v>
      </c>
      <c r="B9" s="69" t="s">
        <v>156</v>
      </c>
    </row>
    <row r="10" spans="1:2" x14ac:dyDescent="0.25">
      <c r="A10" s="69" t="s">
        <v>140</v>
      </c>
      <c r="B10" s="69" t="s">
        <v>157</v>
      </c>
    </row>
    <row r="11" spans="1:2" x14ac:dyDescent="0.25">
      <c r="A11" s="69" t="s">
        <v>158</v>
      </c>
      <c r="B11" s="69" t="s">
        <v>159</v>
      </c>
    </row>
    <row r="12" spans="1:2" x14ac:dyDescent="0.25">
      <c r="A12" s="164" t="s">
        <v>160</v>
      </c>
      <c r="B12" s="69" t="s">
        <v>161</v>
      </c>
    </row>
    <row r="13" spans="1:2" x14ac:dyDescent="0.25">
      <c r="A13" s="69" t="s">
        <v>162</v>
      </c>
      <c r="B13" s="69" t="s">
        <v>163</v>
      </c>
    </row>
    <row r="14" spans="1:2" x14ac:dyDescent="0.25">
      <c r="A14" s="69" t="s">
        <v>164</v>
      </c>
      <c r="B14" s="69" t="s">
        <v>165</v>
      </c>
    </row>
    <row r="15" spans="1:2" x14ac:dyDescent="0.25">
      <c r="A15" s="69" t="s">
        <v>166</v>
      </c>
      <c r="B15" s="69" t="s">
        <v>167</v>
      </c>
    </row>
    <row r="16" spans="1:2" x14ac:dyDescent="0.25">
      <c r="A16" s="69" t="s">
        <v>168</v>
      </c>
      <c r="B16" s="69" t="s">
        <v>169</v>
      </c>
    </row>
    <row r="17" spans="1:2" x14ac:dyDescent="0.25">
      <c r="A17" s="164" t="s">
        <v>170</v>
      </c>
      <c r="B17" s="69" t="s">
        <v>171</v>
      </c>
    </row>
    <row r="18" spans="1:2" x14ac:dyDescent="0.25">
      <c r="A18" s="69" t="s">
        <v>172</v>
      </c>
      <c r="B18" s="69" t="s">
        <v>173</v>
      </c>
    </row>
    <row r="19" spans="1:2" x14ac:dyDescent="0.25">
      <c r="A19" s="164" t="s">
        <v>174</v>
      </c>
      <c r="B19" s="69" t="s">
        <v>175</v>
      </c>
    </row>
    <row r="20" spans="1:2" x14ac:dyDescent="0.25">
      <c r="A20" s="164" t="s">
        <v>176</v>
      </c>
      <c r="B20" s="69" t="s">
        <v>177</v>
      </c>
    </row>
    <row r="21" spans="1:2" x14ac:dyDescent="0.25">
      <c r="A21" s="164" t="s">
        <v>178</v>
      </c>
      <c r="B21" s="69" t="s">
        <v>179</v>
      </c>
    </row>
    <row r="22" spans="1:2" x14ac:dyDescent="0.25">
      <c r="A22" s="69" t="s">
        <v>180</v>
      </c>
      <c r="B22" s="69" t="s">
        <v>181</v>
      </c>
    </row>
    <row r="23" spans="1:2" x14ac:dyDescent="0.25">
      <c r="A23" s="69" t="s">
        <v>182</v>
      </c>
      <c r="B23" s="69" t="s">
        <v>183</v>
      </c>
    </row>
    <row r="24" spans="1:2" x14ac:dyDescent="0.25">
      <c r="A24" s="69" t="s">
        <v>184</v>
      </c>
      <c r="B24" s="69" t="s">
        <v>185</v>
      </c>
    </row>
    <row r="25" spans="1:2" x14ac:dyDescent="0.25">
      <c r="A25" s="69" t="s">
        <v>186</v>
      </c>
      <c r="B25" s="69" t="s">
        <v>187</v>
      </c>
    </row>
    <row r="26" spans="1:2" x14ac:dyDescent="0.25">
      <c r="A26" s="69" t="s">
        <v>188</v>
      </c>
      <c r="B26" s="69" t="s">
        <v>189</v>
      </c>
    </row>
    <row r="27" spans="1:2" x14ac:dyDescent="0.25">
      <c r="A27" s="69" t="s">
        <v>190</v>
      </c>
      <c r="B27" s="69" t="s">
        <v>191</v>
      </c>
    </row>
    <row r="28" spans="1:2" x14ac:dyDescent="0.25">
      <c r="A28" s="69" t="s">
        <v>192</v>
      </c>
      <c r="B28" s="69" t="s">
        <v>193</v>
      </c>
    </row>
    <row r="29" spans="1:2" x14ac:dyDescent="0.25">
      <c r="A29" s="69" t="s">
        <v>194</v>
      </c>
      <c r="B29" s="69" t="s">
        <v>195</v>
      </c>
    </row>
    <row r="30" spans="1:2" x14ac:dyDescent="0.25">
      <c r="A30" s="164" t="s">
        <v>196</v>
      </c>
      <c r="B30" s="69" t="s">
        <v>197</v>
      </c>
    </row>
    <row r="31" spans="1:2" x14ac:dyDescent="0.25">
      <c r="A31" s="69" t="s">
        <v>198</v>
      </c>
      <c r="B31" s="69" t="s">
        <v>199</v>
      </c>
    </row>
    <row r="32" spans="1:2" x14ac:dyDescent="0.25">
      <c r="A32" s="69" t="s">
        <v>200</v>
      </c>
      <c r="B32" s="69" t="s">
        <v>201</v>
      </c>
    </row>
    <row r="33" spans="1:2" x14ac:dyDescent="0.25">
      <c r="A33" s="164" t="s">
        <v>202</v>
      </c>
      <c r="B33" s="69" t="s">
        <v>203</v>
      </c>
    </row>
    <row r="34" spans="1:2" x14ac:dyDescent="0.25">
      <c r="A34" s="69" t="s">
        <v>204</v>
      </c>
      <c r="B34" s="69" t="s">
        <v>205</v>
      </c>
    </row>
    <row r="35" spans="1:2" x14ac:dyDescent="0.25">
      <c r="A35" s="69" t="s">
        <v>206</v>
      </c>
      <c r="B35" s="69" t="s">
        <v>207</v>
      </c>
    </row>
    <row r="36" spans="1:2" x14ac:dyDescent="0.25">
      <c r="A36" s="69" t="s">
        <v>208</v>
      </c>
      <c r="B36" s="69" t="s">
        <v>209</v>
      </c>
    </row>
    <row r="37" spans="1:2" x14ac:dyDescent="0.25">
      <c r="A37" s="69" t="s">
        <v>118</v>
      </c>
      <c r="B37" s="69" t="s">
        <v>210</v>
      </c>
    </row>
    <row r="38" spans="1:2" x14ac:dyDescent="0.25">
      <c r="A38" s="69" t="s">
        <v>211</v>
      </c>
      <c r="B38" s="69" t="s">
        <v>212</v>
      </c>
    </row>
    <row r="39" spans="1:2" x14ac:dyDescent="0.25">
      <c r="A39" s="69" t="s">
        <v>213</v>
      </c>
      <c r="B39" s="69" t="s">
        <v>214</v>
      </c>
    </row>
    <row r="40" spans="1:2" x14ac:dyDescent="0.25">
      <c r="A40" s="69" t="s">
        <v>215</v>
      </c>
      <c r="B40" s="69" t="s">
        <v>216</v>
      </c>
    </row>
    <row r="41" spans="1:2" x14ac:dyDescent="0.25">
      <c r="A41" s="69" t="s">
        <v>217</v>
      </c>
      <c r="B41" s="69" t="s">
        <v>218</v>
      </c>
    </row>
    <row r="42" spans="1:2" x14ac:dyDescent="0.25">
      <c r="A42" s="69" t="s">
        <v>219</v>
      </c>
      <c r="B42" s="69" t="s">
        <v>220</v>
      </c>
    </row>
    <row r="43" spans="1:2" x14ac:dyDescent="0.25">
      <c r="A43" s="69" t="s">
        <v>221</v>
      </c>
      <c r="B43" s="69" t="s">
        <v>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16" sqref="B16"/>
    </sheetView>
  </sheetViews>
  <sheetFormatPr defaultRowHeight="15" x14ac:dyDescent="0.25"/>
  <cols>
    <col min="1" max="1" width="31.6328125" bestFit="1" customWidth="1"/>
    <col min="8" max="8" width="9.54296875" bestFit="1" customWidth="1"/>
  </cols>
  <sheetData>
    <row r="1" spans="1:2" x14ac:dyDescent="0.25">
      <c r="A1" s="165" t="s">
        <v>223</v>
      </c>
      <c r="B1" s="165" t="s">
        <v>224</v>
      </c>
    </row>
    <row r="2" spans="1:2" x14ac:dyDescent="0.25">
      <c r="A2" s="166" t="s">
        <v>225</v>
      </c>
      <c r="B2" s="165" t="s">
        <v>226</v>
      </c>
    </row>
    <row r="3" spans="1:2" x14ac:dyDescent="0.25">
      <c r="A3" s="165" t="s">
        <v>227</v>
      </c>
      <c r="B3" s="165" t="s">
        <v>228</v>
      </c>
    </row>
    <row r="4" spans="1:2" x14ac:dyDescent="0.25">
      <c r="A4" s="166" t="s">
        <v>229</v>
      </c>
      <c r="B4" s="165" t="s">
        <v>230</v>
      </c>
    </row>
    <row r="5" spans="1:2" x14ac:dyDescent="0.25">
      <c r="A5" s="166" t="s">
        <v>231</v>
      </c>
      <c r="B5" s="167" t="s">
        <v>232</v>
      </c>
    </row>
    <row r="6" spans="1:2" x14ac:dyDescent="0.25">
      <c r="A6" s="166" t="s">
        <v>233</v>
      </c>
      <c r="B6" s="165" t="s">
        <v>234</v>
      </c>
    </row>
    <row r="7" spans="1:2" x14ac:dyDescent="0.25">
      <c r="A7" s="165" t="s">
        <v>235</v>
      </c>
      <c r="B7" s="165" t="s">
        <v>236</v>
      </c>
    </row>
    <row r="8" spans="1:2" x14ac:dyDescent="0.25">
      <c r="A8" s="166" t="s">
        <v>237</v>
      </c>
      <c r="B8" s="165" t="s">
        <v>238</v>
      </c>
    </row>
    <row r="9" spans="1:2" x14ac:dyDescent="0.25">
      <c r="A9" s="165" t="s">
        <v>239</v>
      </c>
      <c r="B9" s="165" t="s">
        <v>240</v>
      </c>
    </row>
    <row r="10" spans="1:2" x14ac:dyDescent="0.25">
      <c r="A10" s="165" t="s">
        <v>241</v>
      </c>
      <c r="B10" s="165" t="s">
        <v>242</v>
      </c>
    </row>
    <row r="11" spans="1:2" x14ac:dyDescent="0.25">
      <c r="A11" s="166" t="s">
        <v>243</v>
      </c>
      <c r="B11" s="165" t="s">
        <v>244</v>
      </c>
    </row>
    <row r="12" spans="1:2" x14ac:dyDescent="0.25">
      <c r="A12" s="165" t="s">
        <v>245</v>
      </c>
      <c r="B12" s="165" t="s">
        <v>246</v>
      </c>
    </row>
    <row r="13" spans="1:2" x14ac:dyDescent="0.25">
      <c r="A13" s="165" t="s">
        <v>247</v>
      </c>
      <c r="B13" s="165" t="s">
        <v>248</v>
      </c>
    </row>
    <row r="14" spans="1:2" x14ac:dyDescent="0.25">
      <c r="A14" s="165" t="s">
        <v>249</v>
      </c>
      <c r="B14" s="165" t="s">
        <v>250</v>
      </c>
    </row>
    <row r="15" spans="1:2" x14ac:dyDescent="0.25">
      <c r="A15" s="165" t="s">
        <v>133</v>
      </c>
      <c r="B15" s="165" t="s">
        <v>251</v>
      </c>
    </row>
    <row r="16" spans="1:2" x14ac:dyDescent="0.25">
      <c r="A16" s="166" t="s">
        <v>252</v>
      </c>
      <c r="B16" s="165" t="s">
        <v>253</v>
      </c>
    </row>
    <row r="17" spans="1:2" x14ac:dyDescent="0.25">
      <c r="A17" s="165" t="s">
        <v>254</v>
      </c>
      <c r="B17" s="165" t="s">
        <v>255</v>
      </c>
    </row>
    <row r="18" spans="1:2" x14ac:dyDescent="0.25">
      <c r="A18" s="166" t="s">
        <v>256</v>
      </c>
      <c r="B18" s="165" t="s">
        <v>257</v>
      </c>
    </row>
    <row r="19" spans="1:2" x14ac:dyDescent="0.25">
      <c r="A19" s="166" t="s">
        <v>258</v>
      </c>
      <c r="B19" s="165" t="s">
        <v>259</v>
      </c>
    </row>
    <row r="20" spans="1:2" x14ac:dyDescent="0.25">
      <c r="A20" s="166" t="s">
        <v>260</v>
      </c>
      <c r="B20" s="165" t="s">
        <v>261</v>
      </c>
    </row>
    <row r="21" spans="1:2" x14ac:dyDescent="0.25">
      <c r="A21" s="165" t="s">
        <v>262</v>
      </c>
      <c r="B21" s="165" t="s">
        <v>263</v>
      </c>
    </row>
    <row r="22" spans="1:2" x14ac:dyDescent="0.25">
      <c r="A22" s="165" t="s">
        <v>264</v>
      </c>
      <c r="B22" s="165" t="s">
        <v>265</v>
      </c>
    </row>
    <row r="23" spans="1:2" x14ac:dyDescent="0.25">
      <c r="A23" s="165" t="s">
        <v>266</v>
      </c>
      <c r="B23" s="165" t="s">
        <v>267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16" sqref="B16"/>
    </sheetView>
  </sheetViews>
  <sheetFormatPr defaultRowHeight="15" x14ac:dyDescent="0.25"/>
  <cols>
    <col min="1" max="1" width="18.08984375" bestFit="1" customWidth="1"/>
  </cols>
  <sheetData>
    <row r="1" spans="1:2" x14ac:dyDescent="0.25">
      <c r="A1" t="s">
        <v>268</v>
      </c>
      <c r="B1" t="s">
        <v>269</v>
      </c>
    </row>
    <row r="2" spans="1:2" x14ac:dyDescent="0.25">
      <c r="A2" t="s">
        <v>270</v>
      </c>
      <c r="B2" t="s">
        <v>271</v>
      </c>
    </row>
    <row r="3" spans="1:2" x14ac:dyDescent="0.25">
      <c r="A3" t="s">
        <v>272</v>
      </c>
      <c r="B3" t="s">
        <v>273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16" sqref="B16"/>
    </sheetView>
  </sheetViews>
  <sheetFormatPr defaultRowHeight="15" x14ac:dyDescent="0.25"/>
  <cols>
    <col min="1" max="1" width="25.08984375" bestFit="1" customWidth="1"/>
  </cols>
  <sheetData>
    <row r="1" spans="1:1" x14ac:dyDescent="0.25">
      <c r="A1" s="168" t="s">
        <v>128</v>
      </c>
    </row>
    <row r="2" spans="1:1" x14ac:dyDescent="0.25">
      <c r="A2" s="168" t="s">
        <v>274</v>
      </c>
    </row>
    <row r="3" spans="1:1" x14ac:dyDescent="0.25">
      <c r="A3" s="168" t="s">
        <v>275</v>
      </c>
    </row>
    <row r="4" spans="1:1" x14ac:dyDescent="0.25">
      <c r="A4" s="168" t="s">
        <v>276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elléklet" ma:contentTypeID="0x010100183D5359AC8C2A4D86D1FD000B5655570026F1F38289CF0745A2751BA1939C1213" ma:contentTypeVersion="6" ma:contentTypeDescription="" ma:contentTypeScope="" ma:versionID="c81ca6a1556b728fd9f6298d7be00477">
  <xsd:schema xmlns:xsd="http://www.w3.org/2001/XMLSchema" xmlns:xs="http://www.w3.org/2001/XMLSchema" xmlns:p="http://schemas.microsoft.com/office/2006/metadata/properties" xmlns:ns2="c707ada3-505a-4a23-a013-c499e5790ab3" targetNamespace="http://schemas.microsoft.com/office/2006/metadata/properties" ma:root="true" ma:fieldsID="4feefd7bb48c4c2053a32308ed2f8fb9" ns2:_="">
    <xsd:import namespace="c707ada3-505a-4a23-a013-c499e5790ab3"/>
    <xsd:element name="properties">
      <xsd:complexType>
        <xsd:sequence>
          <xsd:element name="documentManagement">
            <xsd:complexType>
              <xsd:all>
                <xsd:element ref="ns2:Hatalyos" minOccurs="0"/>
                <xsd:element ref="ns2:Szakterule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7ada3-505a-4a23-a013-c499e5790ab3" elementFormDefault="qualified">
    <xsd:import namespace="http://schemas.microsoft.com/office/2006/documentManagement/types"/>
    <xsd:import namespace="http://schemas.microsoft.com/office/infopath/2007/PartnerControls"/>
    <xsd:element name="Hatalyos" ma:index="8" nillable="true" ma:displayName="Hatályos" ma:default="0" ma:indexed="true" ma:internalName="Hatalyos">
      <xsd:simpleType>
        <xsd:restriction base="dms:Boolean"/>
      </xsd:simpleType>
    </xsd:element>
    <xsd:element name="Szakterulet" ma:index="9" nillable="true" ma:displayName="Szakterület" ma:list="{f40e4c01-824e-4ef7-8737-5aab98e96354}" ma:internalName="Szakterulet" ma:showField="Title" ma:web="c707ada3-505a-4a23-a013-c499e5790ab3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Megnevezé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atalyos xmlns="c707ada3-505a-4a23-a013-c499e5790ab3">false</Hatalyos>
    <Szakterulet xmlns="c707ada3-505a-4a23-a013-c499e5790ab3">13</Szakterulet>
  </documentManagement>
</p:properties>
</file>

<file path=customXml/itemProps1.xml><?xml version="1.0" encoding="utf-8"?>
<ds:datastoreItem xmlns:ds="http://schemas.openxmlformats.org/officeDocument/2006/customXml" ds:itemID="{C796F857-EAB3-4BD7-B887-F16844E44C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B7B24D-B717-4525-8E26-1DE8FE53F8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07ada3-505a-4a23-a013-c499e5790a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3601E3-4399-4664-8524-1A5A63C0B46D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c707ada3-505a-4a23-a013-c499e5790a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7</vt:i4>
      </vt:variant>
    </vt:vector>
  </HeadingPairs>
  <TitlesOfParts>
    <vt:vector size="24" baseType="lpstr">
      <vt:lpstr>7.2.8.a Oktatási napló</vt:lpstr>
      <vt:lpstr>7.2.8.a Adatok</vt:lpstr>
      <vt:lpstr>7.2.8.b Oktatási napló</vt:lpstr>
      <vt:lpstr>7.2.8.b Adatok</vt:lpstr>
      <vt:lpstr>RID_igazolashoz (2)</vt:lpstr>
      <vt:lpstr>tipus</vt:lpstr>
      <vt:lpstr>ceg</vt:lpstr>
      <vt:lpstr>kod</vt:lpstr>
      <vt:lpstr>oktatas típusa</vt:lpstr>
      <vt:lpstr>temakor</vt:lpstr>
      <vt:lpstr>vasutvallalat</vt:lpstr>
      <vt:lpstr>helyszín</vt:lpstr>
      <vt:lpstr>7.2.8.c Oktatási napló</vt:lpstr>
      <vt:lpstr>7.2.8.c Adatok</vt:lpstr>
      <vt:lpstr>RID_igazolashoz</vt:lpstr>
      <vt:lpstr>típus</vt:lpstr>
      <vt:lpstr>témakör</vt:lpstr>
      <vt:lpstr>ceg</vt:lpstr>
      <vt:lpstr>kod</vt:lpstr>
      <vt:lpstr>'7.2.8.a Oktatási napló'!Nyomtatási_terület</vt:lpstr>
      <vt:lpstr>'7.2.8.b Oktatási napló'!Nyomtatási_terület</vt:lpstr>
      <vt:lpstr>'7.2.8.c Oktatási napló'!Nyomtatási_terület</vt:lpstr>
      <vt:lpstr>tipus</vt:lpstr>
      <vt:lpstr>vallalat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Nádasi Gábor</dc:creator>
  <cp:lastModifiedBy>Kárpáti László (karpatil)</cp:lastModifiedBy>
  <cp:lastPrinted>2015-12-19T19:38:38Z</cp:lastPrinted>
  <dcterms:created xsi:type="dcterms:W3CDTF">2012-01-24T13:21:45Z</dcterms:created>
  <dcterms:modified xsi:type="dcterms:W3CDTF">2021-07-09T06:12:13Z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0x010100183D5359AC8C2A4D86D1FD000B5655570026F1F38289CF0745A2751BA1939C1213</vt:lpwstr>
  </property>
</Properties>
</file>